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5" yWindow="165" windowWidth="19440" windowHeight="11760" tabRatio="890" firstSheet="1" activeTab="6"/>
  </bookViews>
  <sheets>
    <sheet name="MAYTINH" sheetId="179" state="hidden" r:id="rId1"/>
    <sheet name="CKCT19.1" sheetId="133" r:id="rId2"/>
    <sheet name="CKCT19.2" sheetId="152" r:id="rId3"/>
    <sheet name="CKĐL19.1" sheetId="150" r:id="rId4"/>
    <sheet name="CKĐL19.2" sheetId="183" r:id="rId5"/>
    <sheet name="CKĐL19.3" sheetId="164" r:id="rId6"/>
    <sheet name="CKĐL19.4" sheetId="186" r:id="rId7"/>
  </sheets>
  <externalReferences>
    <externalReference r:id="rId8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>#REF!</definedName>
    <definedName name="ckdl" localSheetId="4" hidden="1">#REF!</definedName>
    <definedName name="ckdl" localSheetId="5" hidden="1">#REF!</definedName>
    <definedName name="ckdl" localSheetId="6" hidden="1">#REF!</definedName>
    <definedName name="ckdl" hidden="1">#REF!</definedName>
    <definedName name="DTB" localSheetId="2">#REF!</definedName>
    <definedName name="DTB" localSheetId="3">#REF!</definedName>
    <definedName name="DTB" localSheetId="4">#REF!</definedName>
    <definedName name="DTB" localSheetId="5">#REF!</definedName>
    <definedName name="DTB" localSheetId="6">#REF!</definedName>
    <definedName name="DTB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>#REF!</definedName>
    <definedName name="mau" localSheetId="2">#REF!</definedName>
    <definedName name="mau" localSheetId="3">#REF!</definedName>
    <definedName name="mau" localSheetId="4">#REF!</definedName>
    <definedName name="mau" localSheetId="5">#REF!</definedName>
    <definedName name="mau" localSheetId="6">#REF!</definedName>
    <definedName name="mau">#REF!</definedName>
    <definedName name="MaViet">'[1]TH kinh phi'!$J$48</definedName>
    <definedName name="SCCR" localSheetId="2">#REF!</definedName>
    <definedName name="SCCR" localSheetId="3">#REF!</definedName>
    <definedName name="SCCR" localSheetId="4">#REF!</definedName>
    <definedName name="SCCR" localSheetId="5">#REF!</definedName>
    <definedName name="SCCR" localSheetId="6">#REF!</definedName>
    <definedName name="SCCR">#REF!</definedName>
    <definedName name="Taikhoan">111</definedName>
    <definedName name="TaxTV">10%</definedName>
    <definedName name="TaxXL">5%</definedName>
    <definedName name="TĐT16B" localSheetId="2" hidden="1">#REF!</definedName>
    <definedName name="TĐT16B" localSheetId="3" hidden="1">#REF!</definedName>
    <definedName name="TĐT16B" localSheetId="4" hidden="1">#REF!</definedName>
    <definedName name="TĐT16B" localSheetId="5" hidden="1">#REF!</definedName>
    <definedName name="TĐT16B" localSheetId="6" hidden="1">#REF!</definedName>
    <definedName name="TĐT16B" hidden="1">#REF!</definedName>
    <definedName name="TenTK" localSheetId="2">#REF!</definedName>
    <definedName name="TenTK" localSheetId="3">#REF!</definedName>
    <definedName name="TenTK" localSheetId="4">#REF!</definedName>
    <definedName name="TenTK" localSheetId="5">#REF!</definedName>
    <definedName name="TenTK" localSheetId="6">#REF!</definedName>
    <definedName name="TenTK">#REF!</definedName>
  </definedNames>
  <calcPr calcId="144525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W34" i="152" l="1"/>
  <c r="W34" i="133"/>
  <c r="W13" i="133"/>
  <c r="W16" i="133"/>
  <c r="W19" i="133"/>
  <c r="W22" i="133"/>
  <c r="W25" i="133"/>
  <c r="W28" i="133"/>
  <c r="W31" i="133"/>
  <c r="W13" i="152"/>
  <c r="W16" i="152"/>
  <c r="W19" i="152"/>
  <c r="W22" i="152"/>
  <c r="W25" i="152"/>
  <c r="W28" i="152"/>
  <c r="W31" i="152"/>
  <c r="W13" i="150"/>
  <c r="W16" i="150"/>
  <c r="W19" i="150"/>
  <c r="W22" i="150"/>
  <c r="W25" i="150"/>
  <c r="W28" i="150"/>
  <c r="W13" i="183"/>
  <c r="W16" i="183"/>
  <c r="W19" i="183"/>
  <c r="W22" i="183"/>
  <c r="W25" i="183"/>
  <c r="W28" i="183"/>
  <c r="W13" i="164"/>
  <c r="W16" i="164"/>
  <c r="W19" i="164"/>
  <c r="W22" i="164"/>
  <c r="W25" i="164"/>
  <c r="W28" i="164"/>
  <c r="W13" i="186"/>
  <c r="W16" i="186"/>
  <c r="W19" i="186"/>
  <c r="W22" i="186"/>
  <c r="W25" i="186"/>
  <c r="W28" i="186"/>
  <c r="W10" i="133"/>
  <c r="W10" i="152"/>
  <c r="W10" i="150"/>
  <c r="W10" i="183"/>
  <c r="W10" i="164"/>
  <c r="W10" i="186"/>
</calcChain>
</file>

<file path=xl/sharedStrings.xml><?xml version="1.0" encoding="utf-8"?>
<sst xmlns="http://schemas.openxmlformats.org/spreadsheetml/2006/main" count="541" uniqueCount="156">
  <si>
    <t>Tháng</t>
  </si>
  <si>
    <t>SỞ GIÁO DỤC &amp; ĐÀO TẠO TP.HCM</t>
  </si>
  <si>
    <r>
      <t xml:space="preserve">TRƯỜNG </t>
    </r>
    <r>
      <rPr>
        <b/>
        <u/>
        <sz val="8"/>
        <rFont val="Times New Roman"/>
        <family val="1"/>
      </rPr>
      <t>TC KT - KT NGUYỄN HỮU</t>
    </r>
    <r>
      <rPr>
        <b/>
        <sz val="8"/>
        <rFont val="Times New Roman"/>
        <family val="1"/>
      </rPr>
      <t xml:space="preserve"> CẢNH</t>
    </r>
  </si>
  <si>
    <t>Đơn vị 
học trình</t>
  </si>
  <si>
    <t>MÔN HỌC &amp; GIÁO VIÊN</t>
  </si>
  <si>
    <t>THỜI 
LƯỢNG</t>
  </si>
  <si>
    <t>Tuần</t>
  </si>
  <si>
    <t>Ngày</t>
  </si>
  <si>
    <t>THỨ
HAI</t>
  </si>
  <si>
    <t>SÁNG</t>
  </si>
  <si>
    <t>CHIỀU</t>
  </si>
  <si>
    <t>THỨ
BA</t>
  </si>
  <si>
    <t>THỨ
TƯ</t>
  </si>
  <si>
    <t xml:space="preserve">THỨ
NĂM
</t>
  </si>
  <si>
    <t>THỨ
SÁU</t>
  </si>
  <si>
    <t>THỨ
BẢY</t>
  </si>
  <si>
    <t>HỌC KỲ : I</t>
  </si>
  <si>
    <t>LT</t>
  </si>
  <si>
    <t>TH</t>
  </si>
  <si>
    <t>KT</t>
  </si>
  <si>
    <t>SHCN (6)</t>
  </si>
  <si>
    <r>
      <rPr>
        <b/>
        <u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Giáo viên công bố đề cương ôn thi cho học sinh trước kỳ thi ít nhất 4 tuần, đảm bảo 2,5 tiết ôn thi/ 1 đơn vị học trình và thực hiện theo kế hoạch thi.</t>
    </r>
  </si>
  <si>
    <t>Thành phố Hồ Chí Minh, ngày       tháng     năm 2020</t>
  </si>
  <si>
    <t>01/2021</t>
  </si>
  <si>
    <t>THI HK I</t>
  </si>
  <si>
    <t>NGHỈ TẾT NGUYÊN ĐÁN</t>
  </si>
  <si>
    <t xml:space="preserve">SINH HOẠT ĐẦU NĂM </t>
  </si>
  <si>
    <t>THỜI KHÓA BIỂU LỚP CKCT19.1</t>
  </si>
  <si>
    <t>Công nghệ chế tạo máy</t>
  </si>
  <si>
    <t>Công nghệ CNC 1</t>
  </si>
  <si>
    <t>Dung sai – kỹ thuật đo</t>
  </si>
  <si>
    <t>Giáo dục chính trị</t>
  </si>
  <si>
    <t>Pháp luật</t>
  </si>
  <si>
    <t>Phay-bào</t>
  </si>
  <si>
    <t>Tiện 2</t>
  </si>
  <si>
    <t>CNBD và sửa chữa ô tô</t>
  </si>
  <si>
    <t>Điện lạnh ô tô</t>
  </si>
  <si>
    <t>Động cơ xăng</t>
  </si>
  <si>
    <t>Gầm</t>
  </si>
  <si>
    <t>THỜI KHÓA BIỂU LỚP CKCT19.2</t>
  </si>
  <si>
    <t>THỜI KHÓA BIỂU LỚP CKĐL19.1</t>
  </si>
  <si>
    <t>KHÓA : 2019 - 2021</t>
  </si>
  <si>
    <t>THỜI KHÓA BIỂU LỚP CKĐL19.2</t>
  </si>
  <si>
    <t>THỜI KHÓA BIỂU LỚP CKĐL19.3</t>
  </si>
  <si>
    <t>THỜI KHÓA BIỂU LỚP CKĐL19.4</t>
  </si>
  <si>
    <r>
      <t xml:space="preserve">TRƯỞNG PHÒNG ĐÀO TẠO
</t>
    </r>
    <r>
      <rPr>
        <b/>
        <sz val="12"/>
        <color theme="0"/>
        <rFont val="Times New Roman"/>
        <family val="1"/>
      </rPr>
      <t>(Đã ký)
Lương Thế Phúc</t>
    </r>
  </si>
  <si>
    <r>
      <t xml:space="preserve">KT.HIỆU TRƯỞNG
PHÓ HIỆU TRƯỞNG 
</t>
    </r>
    <r>
      <rPr>
        <b/>
        <sz val="12"/>
        <color theme="0"/>
        <rFont val="Times New Roman"/>
        <family val="1"/>
      </rPr>
      <t>(Đã ký)
Trần Quốc Hải</t>
    </r>
  </si>
  <si>
    <t>Lê Phú Cường</t>
  </si>
  <si>
    <t>Nguyễn Thị Xuân Chinh</t>
  </si>
  <si>
    <t>Phan Võ Minh Hạnh</t>
  </si>
  <si>
    <t>Nguyễn Quốc Đoàn</t>
  </si>
  <si>
    <t>Lê Thị Lương</t>
  </si>
  <si>
    <t>Ngô Tuyết Quỳnh</t>
  </si>
  <si>
    <t xml:space="preserve">Ngô Tuyết Quỳnh </t>
  </si>
  <si>
    <t xml:space="preserve">Lê Thị Lương </t>
  </si>
  <si>
    <t xml:space="preserve">Nguyễn Đình Tú </t>
  </si>
  <si>
    <t xml:space="preserve">Lê Đình Ngọc </t>
  </si>
  <si>
    <t xml:space="preserve">Lê Phú Cường </t>
  </si>
  <si>
    <t xml:space="preserve">Nguyễn Thị Xuân Chinh </t>
  </si>
  <si>
    <t xml:space="preserve">Nguyễn Văn Phước </t>
  </si>
  <si>
    <t xml:space="preserve">Trần Minh Hậu </t>
  </si>
  <si>
    <t xml:space="preserve">Phạm Quang Đăng </t>
  </si>
  <si>
    <t>Pháp luật (1-5)</t>
  </si>
  <si>
    <t>Giáo dục chính trị (1-5)</t>
  </si>
  <si>
    <t>THỜI KHÓA BIỂU PHÒNG MÁY TÍNH HỌC KỲ I NĂM HỌC 2020-2021</t>
  </si>
  <si>
    <t>THỨ</t>
  </si>
  <si>
    <t>E.203</t>
  </si>
  <si>
    <t>E.204</t>
  </si>
  <si>
    <t>E.205</t>
  </si>
  <si>
    <t>E.206</t>
  </si>
  <si>
    <t>E.301
(ĐỒ HỌA)</t>
  </si>
  <si>
    <t>E302
(TK WEB)</t>
  </si>
  <si>
    <t>E303</t>
  </si>
  <si>
    <t>E304
(AUDIO-VIDEO)</t>
  </si>
  <si>
    <t>E305</t>
  </si>
  <si>
    <t>S2</t>
  </si>
  <si>
    <t>X</t>
  </si>
  <si>
    <t>C2</t>
  </si>
  <si>
    <t>S3</t>
  </si>
  <si>
    <t>C3</t>
  </si>
  <si>
    <t>S4</t>
  </si>
  <si>
    <t>C4</t>
  </si>
  <si>
    <t>S5</t>
  </si>
  <si>
    <t>C5</t>
  </si>
  <si>
    <t>S6</t>
  </si>
  <si>
    <t>C6</t>
  </si>
  <si>
    <t>S7</t>
  </si>
  <si>
    <t>C7</t>
  </si>
  <si>
    <t>1T</t>
  </si>
  <si>
    <t>Điện lạnh ô tô (1-6)</t>
  </si>
  <si>
    <t>Động cơ xăng (1-6)</t>
  </si>
  <si>
    <t>Giáo dục chính trị (1-6)</t>
  </si>
  <si>
    <t>Gầm (1-5)</t>
  </si>
  <si>
    <t>Động cơ xăng (1-5)</t>
  </si>
  <si>
    <t>3T</t>
  </si>
  <si>
    <t>Công nghệ CNC 1 (1-5)</t>
  </si>
  <si>
    <t>Nhóm 1 (CKCT19.1)</t>
  </si>
  <si>
    <t>Nhóm 3 (CKCT19.1+CKCT19.2)</t>
  </si>
  <si>
    <t>Dung sai – kỹ thuật đo (1-6)</t>
  </si>
  <si>
    <t>Công nghệ chế tạo máy (1-6)</t>
  </si>
  <si>
    <t>Ung Thanh Vũ</t>
  </si>
  <si>
    <t>Nhóm 2 (CKCT19.2)</t>
  </si>
  <si>
    <t>CNBD và sửa chữa ô tô (1-5)</t>
  </si>
  <si>
    <t>Điện lạnh ô tô (1-5)</t>
  </si>
  <si>
    <t>LT Phay-bào (1-5)</t>
  </si>
  <si>
    <t>LT - Tiện 2 (1-6)</t>
  </si>
  <si>
    <t>Công nghệ chế tạo máy (1-5)</t>
  </si>
  <si>
    <t>Công nghệ CNC 1 (1-6)</t>
  </si>
  <si>
    <t>Dung sai – kỹ thuật đo (1-5)</t>
  </si>
  <si>
    <t>TH-Tiện 2 (1-6) -N1</t>
  </si>
  <si>
    <t>TH-Tiện 2 (1-5) - N3</t>
  </si>
  <si>
    <t>TH-Phay-bào (1-5) -N3</t>
  </si>
  <si>
    <t>TH-Phay-bào (1-6) -N1</t>
  </si>
  <si>
    <t>Gầm (1-6)</t>
  </si>
  <si>
    <t xml:space="preserve"> Điện lạnh ô tô (1-5)</t>
  </si>
  <si>
    <t>X. CNC</t>
  </si>
  <si>
    <t>X.CNC</t>
  </si>
  <si>
    <t>Phạm Quang Đăng</t>
  </si>
  <si>
    <t>Nguội - hàn</t>
  </si>
  <si>
    <t>Nguội - hàn (1-5)</t>
  </si>
  <si>
    <t>Hồ Quang Trưởng</t>
  </si>
  <si>
    <t>X. NGUOI</t>
  </si>
  <si>
    <t>X.OTO</t>
  </si>
  <si>
    <t>X. NGUỘI</t>
  </si>
  <si>
    <t>`</t>
  </si>
  <si>
    <t xml:space="preserve"> CNBD và sửa chữa ô tô (1-6)</t>
  </si>
  <si>
    <t>HN CBCC</t>
  </si>
  <si>
    <t>Nguyễn Văn Thọ</t>
  </si>
  <si>
    <t>TH-Tiện 2 (1-6) -N2</t>
  </si>
  <si>
    <t>TH-Phay-bào (1-6) -N2</t>
  </si>
  <si>
    <t xml:space="preserve"> Ung Thanh Vũ</t>
  </si>
  <si>
    <t>Nguyễn Văn Phước</t>
  </si>
  <si>
    <t>ĐC xăng (1-5)</t>
  </si>
  <si>
    <t>X. MCC</t>
  </si>
  <si>
    <t>X.PHAY BÀO</t>
  </si>
  <si>
    <t>Lê Nguyễn Anh Tuấn</t>
  </si>
  <si>
    <t>Phan Thị Kim Thúy</t>
  </si>
  <si>
    <t>Nguyễn Thị Huế</t>
  </si>
  <si>
    <t>Nguyễn Lê Anh Tuấn</t>
  </si>
  <si>
    <t>GDCT (1-5)</t>
  </si>
  <si>
    <t>Bùi Thành Dũng</t>
  </si>
  <si>
    <t>GVCN: Ung Thanh Vũ - SĐT: 0903156670</t>
  </si>
  <si>
    <t>GVCN: Nguyễn Thị Xuân Chinh - SĐT: 0989697830</t>
  </si>
  <si>
    <t>GVCN: Lê Thị  Tuyền - SĐT: 0905932999</t>
  </si>
  <si>
    <t>GVCN: Phan Võ Minh Hạnh - SĐT: 0906786651</t>
  </si>
  <si>
    <t>GVCN: Hồ Quang Trưởng - SĐT: 0934063053</t>
  </si>
  <si>
    <t>GVCN: Nguyễn Văn Thọ - SĐT: 0368799739</t>
  </si>
  <si>
    <t>C101</t>
  </si>
  <si>
    <t>C102</t>
  </si>
  <si>
    <t>C104</t>
  </si>
  <si>
    <t>C201</t>
  </si>
  <si>
    <t>C404</t>
  </si>
  <si>
    <t>C501</t>
  </si>
  <si>
    <t>Động cơ xăng (2-6)</t>
  </si>
  <si>
    <t>B108</t>
  </si>
  <si>
    <t>CNBD và sửa chữa ô tô 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</si>
</sst>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\$#,##0\ ;\(\$#,##0\)"/>
    <numFmt numFmtId="173" formatCode="#,##0_-\ &quot;VND&quot;;[Red]#,##0\-\ &quot;VND&quot;"/>
  </numFmts>
  <fonts count="76">
    <font>
      <sz val="10"/>
      <name val="VNI-Times"/>
    </font>
    <font>
      <sz val="10"/>
      <name val="VNI-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VNtimes new roman"/>
      <family val="1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  <charset val="136"/>
    </font>
    <font>
      <sz val="11"/>
      <name val="돋움"/>
      <family val="3"/>
    </font>
    <font>
      <sz val="10"/>
      <name val="굴림체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NI-Times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8"/>
      <name val="Times New Roman"/>
      <family val="1"/>
    </font>
    <font>
      <b/>
      <u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64"/>
      <name val="VNI-Times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u/>
      <sz val="11"/>
      <name val="Times New Roman"/>
      <family val="1"/>
    </font>
    <font>
      <b/>
      <sz val="12"/>
      <color theme="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4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12"/>
      <name val="Times New Roman"/>
      <family val="1"/>
    </font>
    <font>
      <sz val="20"/>
      <color rgb="FF7030A0"/>
      <name val="Times New Roman"/>
      <family val="1"/>
    </font>
    <font>
      <sz val="20"/>
      <color indexed="62"/>
      <name val="Times New Roman"/>
      <family val="1"/>
    </font>
    <font>
      <b/>
      <sz val="2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i/>
      <sz val="8"/>
      <color theme="0"/>
      <name val="Times New Roman"/>
      <family val="1"/>
    </font>
    <font>
      <b/>
      <i/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8" fontId="10" fillId="2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0" fontId="10" fillId="23" borderId="8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37" fontId="19" fillId="0" borderId="0"/>
    <xf numFmtId="173" fontId="20" fillId="0" borderId="0"/>
    <xf numFmtId="0" fontId="21" fillId="0" borderId="0"/>
    <xf numFmtId="0" fontId="49" fillId="0" borderId="0"/>
    <xf numFmtId="0" fontId="2" fillId="0" borderId="0"/>
    <xf numFmtId="0" fontId="2" fillId="0" borderId="0"/>
    <xf numFmtId="0" fontId="47" fillId="0" borderId="0">
      <alignment vertical="center"/>
    </xf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10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2" applyNumberFormat="0" applyFon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/>
    <xf numFmtId="0" fontId="29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1" fillId="0" borderId="0"/>
  </cellStyleXfs>
  <cellXfs count="216">
    <xf numFmtId="0" fontId="0" fillId="0" borderId="0" xfId="0"/>
    <xf numFmtId="0" fontId="33" fillId="0" borderId="0" xfId="0" applyFont="1" applyFill="1"/>
    <xf numFmtId="0" fontId="33" fillId="0" borderId="0" xfId="0" applyFont="1" applyFill="1" applyAlignment="1"/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/>
    </xf>
    <xf numFmtId="0" fontId="39" fillId="0" borderId="16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1" fontId="42" fillId="0" borderId="14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vertical="center" wrapText="1"/>
    </xf>
    <xf numFmtId="0" fontId="48" fillId="28" borderId="33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vertical="center" shrinkToFit="1"/>
    </xf>
    <xf numFmtId="0" fontId="33" fillId="0" borderId="28" xfId="0" applyFont="1" applyFill="1" applyBorder="1" applyAlignment="1">
      <alignment vertical="center" shrinkToFit="1"/>
    </xf>
    <xf numFmtId="0" fontId="33" fillId="0" borderId="26" xfId="0" applyFont="1" applyFill="1" applyBorder="1" applyAlignment="1">
      <alignment vertical="center" shrinkToFit="1"/>
    </xf>
    <xf numFmtId="0" fontId="33" fillId="0" borderId="30" xfId="0" applyFont="1" applyFill="1" applyBorder="1" applyAlignment="1">
      <alignment vertical="center" shrinkToFit="1"/>
    </xf>
    <xf numFmtId="0" fontId="33" fillId="0" borderId="31" xfId="0" applyFont="1" applyFill="1" applyBorder="1" applyAlignment="1">
      <alignment vertical="center" shrinkToFit="1"/>
    </xf>
    <xf numFmtId="0" fontId="33" fillId="0" borderId="29" xfId="0" applyFont="1" applyFill="1" applyBorder="1" applyAlignment="1">
      <alignment vertical="center" shrinkToFit="1"/>
    </xf>
    <xf numFmtId="0" fontId="50" fillId="0" borderId="0" xfId="0" applyFont="1" applyFill="1"/>
    <xf numFmtId="0" fontId="33" fillId="0" borderId="17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45" fillId="0" borderId="34" xfId="0" applyFont="1" applyFill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wrapText="1" shrinkToFit="1"/>
    </xf>
    <xf numFmtId="0" fontId="32" fillId="0" borderId="35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 wrapText="1"/>
    </xf>
    <xf numFmtId="0" fontId="37" fillId="26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39" fillId="0" borderId="37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 shrinkToFit="1"/>
    </xf>
    <xf numFmtId="0" fontId="55" fillId="0" borderId="23" xfId="0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horizontal="center"/>
    </xf>
    <xf numFmtId="0" fontId="33" fillId="0" borderId="36" xfId="0" applyFont="1" applyFill="1" applyBorder="1" applyAlignment="1">
      <alignment vertical="center" shrinkToFit="1"/>
    </xf>
    <xf numFmtId="0" fontId="33" fillId="0" borderId="38" xfId="0" applyFont="1" applyFill="1" applyBorder="1" applyAlignment="1">
      <alignment vertical="center" shrinkToFit="1"/>
    </xf>
    <xf numFmtId="0" fontId="50" fillId="0" borderId="0" xfId="0" applyFont="1" applyFill="1" applyAlignment="1">
      <alignment vertical="center"/>
    </xf>
    <xf numFmtId="0" fontId="33" fillId="0" borderId="38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58" fillId="0" borderId="0" xfId="0" applyFont="1" applyFill="1"/>
    <xf numFmtId="0" fontId="59" fillId="0" borderId="0" xfId="0" applyFont="1" applyFill="1" applyAlignment="1">
      <alignment horizontal="center" vertical="center" wrapText="1"/>
    </xf>
    <xf numFmtId="0" fontId="60" fillId="0" borderId="40" xfId="0" applyFont="1" applyFill="1" applyBorder="1" applyAlignment="1">
      <alignment vertical="center"/>
    </xf>
    <xf numFmtId="0" fontId="60" fillId="0" borderId="40" xfId="0" applyFont="1" applyFill="1" applyBorder="1" applyAlignment="1">
      <alignment vertical="center" wrapText="1"/>
    </xf>
    <xf numFmtId="0" fontId="61" fillId="0" borderId="33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3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vertical="center" wrapText="1"/>
    </xf>
    <xf numFmtId="0" fontId="64" fillId="0" borderId="33" xfId="0" applyFont="1" applyFill="1" applyBorder="1" applyAlignment="1">
      <alignment vertical="center" wrapText="1" shrinkToFit="1"/>
    </xf>
    <xf numFmtId="0" fontId="64" fillId="0" borderId="33" xfId="0" applyFont="1" applyFill="1" applyBorder="1" applyAlignment="1">
      <alignment horizontal="left" vertical="center"/>
    </xf>
    <xf numFmtId="0" fontId="65" fillId="0" borderId="33" xfId="0" applyFont="1" applyFill="1" applyBorder="1" applyAlignment="1">
      <alignment vertical="center" wrapText="1"/>
    </xf>
    <xf numFmtId="0" fontId="63" fillId="0" borderId="33" xfId="0" applyFont="1" applyFill="1" applyBorder="1" applyAlignment="1">
      <alignment vertical="center" shrinkToFit="1"/>
    </xf>
    <xf numFmtId="0" fontId="64" fillId="0" borderId="33" xfId="0" applyFont="1" applyFill="1" applyBorder="1" applyAlignment="1">
      <alignment vertical="center" shrinkToFit="1"/>
    </xf>
    <xf numFmtId="0" fontId="64" fillId="0" borderId="33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64" fillId="0" borderId="33" xfId="0" applyFont="1" applyFill="1" applyBorder="1" applyAlignment="1">
      <alignment horizontal="left" vertical="center" wrapText="1" shrinkToFit="1"/>
    </xf>
    <xf numFmtId="0" fontId="64" fillId="0" borderId="33" xfId="0" applyFont="1" applyFill="1" applyBorder="1" applyAlignment="1">
      <alignment vertical="center" wrapText="1"/>
    </xf>
    <xf numFmtId="0" fontId="65" fillId="0" borderId="33" xfId="0" applyFont="1" applyFill="1" applyBorder="1" applyAlignment="1">
      <alignment vertical="center" wrapText="1" shrinkToFit="1"/>
    </xf>
    <xf numFmtId="0" fontId="64" fillId="0" borderId="33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vertical="center"/>
    </xf>
    <xf numFmtId="0" fontId="66" fillId="0" borderId="33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shrinkToFit="1"/>
    </xf>
    <xf numFmtId="0" fontId="62" fillId="0" borderId="0" xfId="0" applyFont="1" applyFill="1" applyAlignment="1">
      <alignment horizontal="left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/>
    <xf numFmtId="0" fontId="59" fillId="0" borderId="0" xfId="0" applyFont="1" applyFill="1" applyAlignment="1">
      <alignment horizontal="left"/>
    </xf>
    <xf numFmtId="0" fontId="59" fillId="0" borderId="38" xfId="0" applyFont="1" applyFill="1" applyBorder="1" applyAlignment="1">
      <alignment horizontal="left"/>
    </xf>
    <xf numFmtId="0" fontId="58" fillId="27" borderId="0" xfId="0" applyFont="1" applyFill="1"/>
    <xf numFmtId="0" fontId="33" fillId="0" borderId="36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67" fillId="0" borderId="34" xfId="0" applyFont="1" applyFill="1" applyBorder="1" applyAlignment="1">
      <alignment horizontal="center" vertical="center" wrapText="1" shrinkToFit="1"/>
    </xf>
    <xf numFmtId="0" fontId="33" fillId="0" borderId="38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20" xfId="0" applyFont="1" applyFill="1" applyBorder="1" applyAlignment="1">
      <alignment vertical="center" shrinkToFit="1"/>
    </xf>
    <xf numFmtId="0" fontId="56" fillId="0" borderId="38" xfId="0" applyFont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 shrinkToFit="1"/>
    </xf>
    <xf numFmtId="0" fontId="46" fillId="26" borderId="0" xfId="0" applyFont="1" applyFill="1" applyAlignment="1">
      <alignment horizontal="center" vertical="center" wrapText="1"/>
    </xf>
    <xf numFmtId="0" fontId="55" fillId="26" borderId="23" xfId="0" applyFont="1" applyFill="1" applyBorder="1" applyAlignment="1">
      <alignment horizontal="center" vertical="center" wrapText="1" shrinkToFit="1"/>
    </xf>
    <xf numFmtId="0" fontId="56" fillId="0" borderId="39" xfId="0" applyFont="1" applyBorder="1" applyAlignment="1">
      <alignment vertical="center" wrapText="1"/>
    </xf>
    <xf numFmtId="0" fontId="68" fillId="0" borderId="46" xfId="0" applyFont="1" applyFill="1" applyBorder="1" applyAlignment="1">
      <alignment horizontal="center" vertical="center" shrinkToFit="1"/>
    </xf>
    <xf numFmtId="0" fontId="33" fillId="0" borderId="45" xfId="0" applyFont="1" applyFill="1" applyBorder="1" applyAlignment="1">
      <alignment vertical="center" shrinkToFit="1"/>
    </xf>
    <xf numFmtId="0" fontId="33" fillId="0" borderId="44" xfId="0" applyFont="1" applyFill="1" applyBorder="1" applyAlignment="1">
      <alignment vertical="center" shrinkToFit="1"/>
    </xf>
    <xf numFmtId="0" fontId="56" fillId="0" borderId="45" xfId="0" applyFont="1" applyBorder="1" applyAlignment="1">
      <alignment vertical="center" wrapText="1"/>
    </xf>
    <xf numFmtId="0" fontId="33" fillId="0" borderId="42" xfId="0" applyFont="1" applyBorder="1" applyAlignment="1">
      <alignment vertical="center" wrapText="1"/>
    </xf>
    <xf numFmtId="0" fontId="33" fillId="0" borderId="45" xfId="0" applyFont="1" applyBorder="1" applyAlignment="1">
      <alignment vertical="center" wrapText="1"/>
    </xf>
    <xf numFmtId="0" fontId="33" fillId="0" borderId="41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0" fontId="33" fillId="0" borderId="43" xfId="0" applyFont="1" applyFill="1" applyBorder="1" applyAlignment="1">
      <alignment vertical="center" shrinkToFit="1"/>
    </xf>
    <xf numFmtId="0" fontId="33" fillId="0" borderId="42" xfId="0" applyFont="1" applyFill="1" applyBorder="1" applyAlignment="1">
      <alignment vertical="center" shrinkToFit="1"/>
    </xf>
    <xf numFmtId="0" fontId="37" fillId="0" borderId="3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21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2" fillId="0" borderId="14" xfId="0" applyFont="1" applyFill="1" applyBorder="1" applyAlignment="1">
      <alignment horizontal="center" vertical="center" shrinkToFit="1"/>
    </xf>
    <xf numFmtId="0" fontId="73" fillId="0" borderId="46" xfId="0" applyFont="1" applyFill="1" applyBorder="1" applyAlignment="1">
      <alignment horizontal="center" vertical="center" shrinkToFit="1"/>
    </xf>
    <xf numFmtId="0" fontId="70" fillId="0" borderId="15" xfId="0" applyFont="1" applyFill="1" applyBorder="1" applyAlignment="1">
      <alignment horizontal="center" vertical="center" shrinkToFit="1"/>
    </xf>
    <xf numFmtId="0" fontId="74" fillId="0" borderId="23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shrinkToFit="1"/>
    </xf>
    <xf numFmtId="0" fontId="70" fillId="0" borderId="18" xfId="0" applyFont="1" applyFill="1" applyBorder="1" applyAlignment="1">
      <alignment horizontal="center" vertical="center" shrinkToFit="1"/>
    </xf>
    <xf numFmtId="0" fontId="72" fillId="0" borderId="35" xfId="0" applyFont="1" applyFill="1" applyBorder="1" applyAlignment="1">
      <alignment horizontal="center" vertical="center" shrinkToFit="1"/>
    </xf>
    <xf numFmtId="0" fontId="75" fillId="0" borderId="21" xfId="0" applyFont="1" applyFill="1" applyBorder="1" applyAlignment="1">
      <alignment horizontal="center" vertical="center" shrinkToFit="1"/>
    </xf>
    <xf numFmtId="0" fontId="74" fillId="0" borderId="23" xfId="0" applyFont="1" applyFill="1" applyBorder="1" applyAlignment="1">
      <alignment horizontal="center" vertical="center" shrinkToFit="1"/>
    </xf>
    <xf numFmtId="0" fontId="72" fillId="0" borderId="21" xfId="0" applyFont="1" applyFill="1" applyBorder="1" applyAlignment="1">
      <alignment horizontal="center" vertical="center" wrapText="1" shrinkToFit="1"/>
    </xf>
    <xf numFmtId="0" fontId="75" fillId="0" borderId="34" xfId="0" applyFont="1" applyFill="1" applyBorder="1" applyAlignment="1">
      <alignment horizontal="center" vertical="center" wrapText="1" shrinkToFit="1"/>
    </xf>
    <xf numFmtId="0" fontId="70" fillId="0" borderId="36" xfId="0" applyFont="1" applyFill="1" applyBorder="1" applyAlignment="1">
      <alignment horizontal="center" vertical="center" shrinkToFit="1"/>
    </xf>
    <xf numFmtId="0" fontId="70" fillId="0" borderId="37" xfId="0" applyFont="1" applyFill="1" applyBorder="1" applyAlignment="1">
      <alignment horizontal="center" vertical="center" shrinkToFit="1"/>
    </xf>
    <xf numFmtId="0" fontId="72" fillId="0" borderId="0" xfId="0" applyFont="1" applyFill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 shrinkToFit="1"/>
    </xf>
    <xf numFmtId="0" fontId="71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9" fillId="0" borderId="20" xfId="0" applyFont="1" applyFill="1" applyBorder="1" applyAlignment="1">
      <alignment horizontal="left"/>
    </xf>
    <xf numFmtId="0" fontId="59" fillId="0" borderId="36" xfId="0" applyFont="1" applyFill="1" applyBorder="1" applyAlignment="1">
      <alignment horizontal="left"/>
    </xf>
    <xf numFmtId="0" fontId="59" fillId="0" borderId="38" xfId="0" applyFont="1" applyFill="1" applyBorder="1" applyAlignment="1">
      <alignment horizontal="left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8" xfId="0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2" fillId="0" borderId="33" xfId="0" applyFont="1" applyFill="1" applyBorder="1" applyAlignment="1">
      <alignment horizontal="center" vertical="center" textRotation="90" shrinkToFi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14" fontId="32" fillId="0" borderId="16" xfId="0" applyNumberFormat="1" applyFont="1" applyFill="1" applyBorder="1" applyAlignment="1">
      <alignment horizontal="center" vertical="center" textRotation="90" shrinkToFit="1"/>
    </xf>
    <xf numFmtId="14" fontId="32" fillId="0" borderId="14" xfId="0" applyNumberFormat="1" applyFont="1" applyFill="1" applyBorder="1" applyAlignment="1">
      <alignment horizontal="center" vertical="center" textRotation="90" shrinkToFit="1"/>
    </xf>
    <xf numFmtId="14" fontId="32" fillId="0" borderId="15" xfId="0" applyNumberFormat="1" applyFont="1" applyFill="1" applyBorder="1" applyAlignment="1">
      <alignment horizontal="center" vertical="center" textRotation="90" shrinkToFit="1"/>
    </xf>
    <xf numFmtId="0" fontId="33" fillId="0" borderId="44" xfId="0" applyFont="1" applyFill="1" applyBorder="1" applyAlignment="1">
      <alignment horizontal="center" vertical="center" shrinkToFit="1"/>
    </xf>
    <xf numFmtId="0" fontId="33" fillId="0" borderId="45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center" vertical="top"/>
    </xf>
    <xf numFmtId="0" fontId="33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 horizontal="center"/>
    </xf>
    <xf numFmtId="0" fontId="32" fillId="0" borderId="23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7" fillId="26" borderId="24" xfId="0" quotePrefix="1" applyFont="1" applyFill="1" applyBorder="1" applyAlignment="1">
      <alignment horizontal="center" vertical="center"/>
    </xf>
    <xf numFmtId="0" fontId="37" fillId="26" borderId="4" xfId="0" quotePrefix="1" applyFont="1" applyFill="1" applyBorder="1" applyAlignment="1">
      <alignment horizontal="center" vertical="center"/>
    </xf>
    <xf numFmtId="0" fontId="37" fillId="26" borderId="25" xfId="0" quotePrefix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6" fillId="0" borderId="8" xfId="0" applyNumberFormat="1" applyFont="1" applyFill="1" applyBorder="1" applyAlignment="1">
      <alignment horizontal="center" vertical="center" wrapText="1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right"/>
    </xf>
    <xf numFmtId="0" fontId="34" fillId="0" borderId="24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29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horizontal="center" vertical="center" shrinkToFit="1"/>
    </xf>
    <xf numFmtId="0" fontId="48" fillId="0" borderId="31" xfId="0" applyFont="1" applyFill="1" applyBorder="1" applyAlignment="1">
      <alignment horizontal="center" vertical="center" shrinkToFit="1"/>
    </xf>
    <xf numFmtId="0" fontId="48" fillId="0" borderId="32" xfId="0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horizontal="center" vertical="center" shrinkToFit="1"/>
    </xf>
    <xf numFmtId="0" fontId="56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horizontal="center" vertical="center" shrinkToFit="1"/>
    </xf>
    <xf numFmtId="0" fontId="69" fillId="0" borderId="23" xfId="0" applyFont="1" applyFill="1" applyBorder="1" applyAlignment="1">
      <alignment horizontal="left" vertical="center" shrinkToFit="1"/>
    </xf>
    <xf numFmtId="0" fontId="69" fillId="0" borderId="32" xfId="0" applyFont="1" applyFill="1" applyBorder="1" applyAlignment="1">
      <alignment horizontal="left" vertical="center" shrinkToFit="1"/>
    </xf>
    <xf numFmtId="0" fontId="33" fillId="0" borderId="38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</cellXfs>
  <cellStyles count="14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[0] 2" xfId="55"/>
    <cellStyle name="Comma [0] 2 2" xfId="120"/>
    <cellStyle name="Comma 2" xfId="56"/>
    <cellStyle name="Comma 2 2" xfId="57"/>
    <cellStyle name="Comma 2 2 2" xfId="119"/>
    <cellStyle name="Comma 3" xfId="58"/>
    <cellStyle name="Comma0" xfId="59"/>
    <cellStyle name="Currency0" xfId="60"/>
    <cellStyle name="Date" xfId="61"/>
    <cellStyle name="Explanatory Text" xfId="62" builtinId="53" customBuiltin="1"/>
    <cellStyle name="Explanatory Text 2" xfId="63"/>
    <cellStyle name="Fixed" xfId="64"/>
    <cellStyle name="Good" xfId="65" builtinId="26" customBuiltin="1"/>
    <cellStyle name="Good 2" xfId="66"/>
    <cellStyle name="Grey" xfId="67"/>
    <cellStyle name="Header1" xfId="68"/>
    <cellStyle name="Header2" xfId="69"/>
    <cellStyle name="Heading 1" xfId="70" builtinId="16" customBuiltin="1"/>
    <cellStyle name="Heading 1 2" xfId="71"/>
    <cellStyle name="Heading 2" xfId="72" builtinId="17" customBuiltin="1"/>
    <cellStyle name="Heading 2 2" xfId="73"/>
    <cellStyle name="Heading 3" xfId="74" builtinId="18" customBuiltin="1"/>
    <cellStyle name="Heading 3 2" xfId="75"/>
    <cellStyle name="Heading 4" xfId="76" builtinId="19" customBuiltin="1"/>
    <cellStyle name="Heading 4 2" xfId="77"/>
    <cellStyle name="Input" xfId="78" builtinId="20" customBuiltin="1"/>
    <cellStyle name="Input [yellow]" xfId="79"/>
    <cellStyle name="Input 2" xfId="80"/>
    <cellStyle name="Linked Cell" xfId="81" builtinId="24" customBuiltin="1"/>
    <cellStyle name="Linked Cell 2" xfId="82"/>
    <cellStyle name="Neutral" xfId="83" builtinId="28" customBuiltin="1"/>
    <cellStyle name="Neutral 2" xfId="84"/>
    <cellStyle name="no dec" xfId="85"/>
    <cellStyle name="Normal" xfId="0" builtinId="0"/>
    <cellStyle name="Normal - Style1" xfId="86"/>
    <cellStyle name="Normal 10" xfId="125"/>
    <cellStyle name="Normal 11" xfId="126"/>
    <cellStyle name="Normal 12" xfId="128"/>
    <cellStyle name="Normal 13" xfId="127"/>
    <cellStyle name="Normal 14" xfId="129"/>
    <cellStyle name="Normal 15" xfId="133"/>
    <cellStyle name="Normal 16" xfId="131"/>
    <cellStyle name="Normal 17" xfId="134"/>
    <cellStyle name="Normal 18" xfId="132"/>
    <cellStyle name="Normal 2" xfId="87"/>
    <cellStyle name="Normal 2 2" xfId="88"/>
    <cellStyle name="Normal 2 2 2" xfId="121"/>
    <cellStyle name="Normal 2 6" xfId="145"/>
    <cellStyle name="Normal 20" xfId="136"/>
    <cellStyle name="Normal 21" xfId="143"/>
    <cellStyle name="Normal 22" xfId="137"/>
    <cellStyle name="Normal 23" xfId="139"/>
    <cellStyle name="Normal 24" xfId="140"/>
    <cellStyle name="Normal 25" xfId="141"/>
    <cellStyle name="Normal 26" xfId="142"/>
    <cellStyle name="Normal 27" xfId="130"/>
    <cellStyle name="Normal 28" xfId="138"/>
    <cellStyle name="Normal 3" xfId="89"/>
    <cellStyle name="Normal 3 2" xfId="90"/>
    <cellStyle name="Normal 4" xfId="91"/>
    <cellStyle name="Normal 4 2" xfId="144"/>
    <cellStyle name="Normal 5" xfId="135"/>
    <cellStyle name="Normal 7" xfId="122"/>
    <cellStyle name="Normal 8" xfId="123"/>
    <cellStyle name="Normal 9" xfId="124"/>
    <cellStyle name="Note" xfId="92" builtinId="10" customBuiltin="1"/>
    <cellStyle name="Note 2" xfId="93"/>
    <cellStyle name="Output" xfId="94" builtinId="21" customBuiltin="1"/>
    <cellStyle name="Output 2" xfId="95"/>
    <cellStyle name="Percent [2]" xfId="96"/>
    <cellStyle name="Title" xfId="97" builtinId="15" customBuiltin="1"/>
    <cellStyle name="Title 2" xfId="98"/>
    <cellStyle name="Total" xfId="99" builtinId="25" customBuiltin="1"/>
    <cellStyle name="Total 2" xfId="100"/>
    <cellStyle name="Warning Text" xfId="101" builtinId="11" customBuiltin="1"/>
    <cellStyle name="Warning Text 2" xfId="102"/>
    <cellStyle name="똿뗦먛귟 [0.00]_PRODUCT DETAIL Q1" xfId="103"/>
    <cellStyle name="똿뗦먛귟_PRODUCT DETAIL Q1" xfId="104"/>
    <cellStyle name="믅됞 [0.00]_PRODUCT DETAIL Q1" xfId="105"/>
    <cellStyle name="믅됞_PRODUCT DETAIL Q1" xfId="106"/>
    <cellStyle name="백분율_95" xfId="107"/>
    <cellStyle name="뷭?_BOOKSHIP" xfId="108"/>
    <cellStyle name="콤마 [0]_1202" xfId="109"/>
    <cellStyle name="콤마_1202" xfId="110"/>
    <cellStyle name="통화 [0]_1202" xfId="111"/>
    <cellStyle name="통화_1202" xfId="112"/>
    <cellStyle name="표준_(정보부문)월별인원계획" xfId="113"/>
    <cellStyle name="一般_Book1" xfId="114"/>
    <cellStyle name="千分位[0]_Book1" xfId="116"/>
    <cellStyle name="千分位_Book1" xfId="115"/>
    <cellStyle name="貨幣 [0]_Book1" xfId="117"/>
    <cellStyle name="貨幣_Book1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257175</xdr:colOff>
      <xdr:row>24</xdr:row>
      <xdr:rowOff>61707</xdr:rowOff>
    </xdr:from>
    <xdr:to>
      <xdr:col>17</xdr:col>
      <xdr:colOff>41413</xdr:colOff>
      <xdr:row>24</xdr:row>
      <xdr:rowOff>61707</xdr:rowOff>
    </xdr:to>
    <xdr:cxnSp macro="">
      <xdr:nvCxnSpPr>
        <xdr:cNvPr id="30" name="Straight Connector 29"/>
        <xdr:cNvCxnSpPr/>
      </xdr:nvCxnSpPr>
      <xdr:spPr>
        <a:xfrm>
          <a:off x="936349" y="3341620"/>
          <a:ext cx="3759890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249620</xdr:colOff>
      <xdr:row>36</xdr:row>
      <xdr:rowOff>69160</xdr:rowOff>
    </xdr:from>
    <xdr:to>
      <xdr:col>8</xdr:col>
      <xdr:colOff>2484</xdr:colOff>
      <xdr:row>36</xdr:row>
      <xdr:rowOff>69160</xdr:rowOff>
    </xdr:to>
    <xdr:cxnSp macro="">
      <xdr:nvCxnSpPr>
        <xdr:cNvPr id="54" name="Straight Connector 53"/>
        <xdr:cNvCxnSpPr/>
      </xdr:nvCxnSpPr>
      <xdr:spPr>
        <a:xfrm>
          <a:off x="2003534" y="4614884"/>
          <a:ext cx="291519" cy="0"/>
        </a:xfrm>
        <a:prstGeom prst="line">
          <a:avLst/>
        </a:prstGeom>
        <a:ln w="15875">
          <a:headEnd type="triangle" w="med" len="med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66261</xdr:rowOff>
    </xdr:from>
    <xdr:to>
      <xdr:col>18</xdr:col>
      <xdr:colOff>1909</xdr:colOff>
      <xdr:row>36</xdr:row>
      <xdr:rowOff>66261</xdr:rowOff>
    </xdr:to>
    <xdr:cxnSp macro="">
      <xdr:nvCxnSpPr>
        <xdr:cNvPr id="56" name="Straight Connector 55"/>
        <xdr:cNvCxnSpPr/>
      </xdr:nvCxnSpPr>
      <xdr:spPr>
        <a:xfrm>
          <a:off x="8301404" y="4755492"/>
          <a:ext cx="1608414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12</xdr:row>
      <xdr:rowOff>69989</xdr:rowOff>
    </xdr:from>
    <xdr:to>
      <xdr:col>17</xdr:col>
      <xdr:colOff>256760</xdr:colOff>
      <xdr:row>12</xdr:row>
      <xdr:rowOff>69989</xdr:rowOff>
    </xdr:to>
    <xdr:cxnSp macro="">
      <xdr:nvCxnSpPr>
        <xdr:cNvPr id="39" name="Straight Connector 38"/>
        <xdr:cNvCxnSpPr/>
      </xdr:nvCxnSpPr>
      <xdr:spPr>
        <a:xfrm>
          <a:off x="2305050" y="1936889"/>
          <a:ext cx="262848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78272</xdr:rowOff>
    </xdr:from>
    <xdr:to>
      <xdr:col>17</xdr:col>
      <xdr:colOff>265043</xdr:colOff>
      <xdr:row>18</xdr:row>
      <xdr:rowOff>78272</xdr:rowOff>
    </xdr:to>
    <xdr:cxnSp macro="">
      <xdr:nvCxnSpPr>
        <xdr:cNvPr id="42" name="Straight Connector 41"/>
        <xdr:cNvCxnSpPr/>
      </xdr:nvCxnSpPr>
      <xdr:spPr>
        <a:xfrm>
          <a:off x="1752600" y="2630972"/>
          <a:ext cx="318921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16565</xdr:colOff>
      <xdr:row>36</xdr:row>
      <xdr:rowOff>66260</xdr:rowOff>
    </xdr:from>
    <xdr:to>
      <xdr:col>5</xdr:col>
      <xdr:colOff>0</xdr:colOff>
      <xdr:row>36</xdr:row>
      <xdr:rowOff>66260</xdr:rowOff>
    </xdr:to>
    <xdr:cxnSp macro="">
      <xdr:nvCxnSpPr>
        <xdr:cNvPr id="55" name="Straight Connector 54"/>
        <xdr:cNvCxnSpPr/>
      </xdr:nvCxnSpPr>
      <xdr:spPr>
        <a:xfrm>
          <a:off x="962496" y="4611984"/>
          <a:ext cx="522090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241568</xdr:colOff>
      <xdr:row>21</xdr:row>
      <xdr:rowOff>61707</xdr:rowOff>
    </xdr:from>
    <xdr:to>
      <xdr:col>12</xdr:col>
      <xdr:colOff>2201</xdr:colOff>
      <xdr:row>21</xdr:row>
      <xdr:rowOff>61707</xdr:rowOff>
    </xdr:to>
    <xdr:cxnSp macro="">
      <xdr:nvCxnSpPr>
        <xdr:cNvPr id="57" name="Straight Connector 56"/>
        <xdr:cNvCxnSpPr/>
      </xdr:nvCxnSpPr>
      <xdr:spPr>
        <a:xfrm>
          <a:off x="1186741" y="2992476"/>
          <a:ext cx="213455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8283</xdr:colOff>
      <xdr:row>30</xdr:row>
      <xdr:rowOff>68808</xdr:rowOff>
    </xdr:from>
    <xdr:to>
      <xdr:col>8</xdr:col>
      <xdr:colOff>16565</xdr:colOff>
      <xdr:row>30</xdr:row>
      <xdr:rowOff>68808</xdr:rowOff>
    </xdr:to>
    <xdr:cxnSp macro="">
      <xdr:nvCxnSpPr>
        <xdr:cNvPr id="60" name="Straight Connector 59"/>
        <xdr:cNvCxnSpPr/>
      </xdr:nvCxnSpPr>
      <xdr:spPr>
        <a:xfrm>
          <a:off x="953456" y="4054654"/>
          <a:ext cx="1327128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256761</xdr:colOff>
      <xdr:row>15</xdr:row>
      <xdr:rowOff>76995</xdr:rowOff>
    </xdr:from>
    <xdr:to>
      <xdr:col>17</xdr:col>
      <xdr:colOff>231912</xdr:colOff>
      <xdr:row>15</xdr:row>
      <xdr:rowOff>76995</xdr:rowOff>
    </xdr:to>
    <xdr:cxnSp macro="">
      <xdr:nvCxnSpPr>
        <xdr:cNvPr id="63" name="Straight Connector 62"/>
        <xdr:cNvCxnSpPr/>
      </xdr:nvCxnSpPr>
      <xdr:spPr>
        <a:xfrm>
          <a:off x="1465703" y="2304380"/>
          <a:ext cx="340415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231912</xdr:colOff>
      <xdr:row>42</xdr:row>
      <xdr:rowOff>58198</xdr:rowOff>
    </xdr:from>
    <xdr:to>
      <xdr:col>17</xdr:col>
      <xdr:colOff>240196</xdr:colOff>
      <xdr:row>42</xdr:row>
      <xdr:rowOff>58198</xdr:rowOff>
    </xdr:to>
    <xdr:cxnSp macro="">
      <xdr:nvCxnSpPr>
        <xdr:cNvPr id="73" name="Straight Connector 72"/>
        <xdr:cNvCxnSpPr/>
      </xdr:nvCxnSpPr>
      <xdr:spPr>
        <a:xfrm>
          <a:off x="3551008" y="5450813"/>
          <a:ext cx="132713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260841</xdr:colOff>
      <xdr:row>21</xdr:row>
      <xdr:rowOff>58616</xdr:rowOff>
    </xdr:from>
    <xdr:to>
      <xdr:col>17</xdr:col>
      <xdr:colOff>241791</xdr:colOff>
      <xdr:row>21</xdr:row>
      <xdr:rowOff>61708</xdr:rowOff>
    </xdr:to>
    <xdr:cxnSp macro="">
      <xdr:nvCxnSpPr>
        <xdr:cNvPr id="75" name="Straight Connector 74"/>
        <xdr:cNvCxnSpPr/>
      </xdr:nvCxnSpPr>
      <xdr:spPr>
        <a:xfrm flipV="1">
          <a:off x="3316168" y="2989385"/>
          <a:ext cx="1563565" cy="3092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61417</xdr:rowOff>
    </xdr:from>
    <xdr:to>
      <xdr:col>13</xdr:col>
      <xdr:colOff>252488</xdr:colOff>
      <xdr:row>39</xdr:row>
      <xdr:rowOff>61417</xdr:rowOff>
    </xdr:to>
    <xdr:cxnSp macro="">
      <xdr:nvCxnSpPr>
        <xdr:cNvPr id="77" name="Straight Connector 76"/>
        <xdr:cNvCxnSpPr/>
      </xdr:nvCxnSpPr>
      <xdr:spPr>
        <a:xfrm>
          <a:off x="2269435" y="5080678"/>
          <a:ext cx="157770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256443</xdr:colOff>
      <xdr:row>39</xdr:row>
      <xdr:rowOff>60465</xdr:rowOff>
    </xdr:from>
    <xdr:to>
      <xdr:col>18</xdr:col>
      <xdr:colOff>8282</xdr:colOff>
      <xdr:row>39</xdr:row>
      <xdr:rowOff>60465</xdr:rowOff>
    </xdr:to>
    <xdr:cxnSp macro="">
      <xdr:nvCxnSpPr>
        <xdr:cNvPr id="78" name="Straight Connector 77"/>
        <xdr:cNvCxnSpPr/>
      </xdr:nvCxnSpPr>
      <xdr:spPr>
        <a:xfrm>
          <a:off x="3839308" y="5101388"/>
          <a:ext cx="107068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78272</xdr:rowOff>
    </xdr:from>
    <xdr:to>
      <xdr:col>6</xdr:col>
      <xdr:colOff>9525</xdr:colOff>
      <xdr:row>18</xdr:row>
      <xdr:rowOff>78272</xdr:rowOff>
    </xdr:to>
    <xdr:cxnSp macro="">
      <xdr:nvCxnSpPr>
        <xdr:cNvPr id="47" name="Straight Connector 46"/>
        <xdr:cNvCxnSpPr/>
      </xdr:nvCxnSpPr>
      <xdr:spPr>
        <a:xfrm>
          <a:off x="942975" y="2630972"/>
          <a:ext cx="80962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</xdr:row>
      <xdr:rowOff>60464</xdr:rowOff>
    </xdr:from>
    <xdr:to>
      <xdr:col>8</xdr:col>
      <xdr:colOff>0</xdr:colOff>
      <xdr:row>12</xdr:row>
      <xdr:rowOff>60464</xdr:rowOff>
    </xdr:to>
    <xdr:cxnSp macro="">
      <xdr:nvCxnSpPr>
        <xdr:cNvPr id="50" name="Straight Connector 49"/>
        <xdr:cNvCxnSpPr/>
      </xdr:nvCxnSpPr>
      <xdr:spPr>
        <a:xfrm>
          <a:off x="971550" y="1927364"/>
          <a:ext cx="130492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27</xdr:row>
      <xdr:rowOff>76137</xdr:rowOff>
    </xdr:from>
    <xdr:to>
      <xdr:col>18</xdr:col>
      <xdr:colOff>0</xdr:colOff>
      <xdr:row>27</xdr:row>
      <xdr:rowOff>76137</xdr:rowOff>
    </xdr:to>
    <xdr:cxnSp macro="">
      <xdr:nvCxnSpPr>
        <xdr:cNvPr id="49" name="Straight Connector 48"/>
        <xdr:cNvCxnSpPr/>
      </xdr:nvCxnSpPr>
      <xdr:spPr>
        <a:xfrm>
          <a:off x="1447067" y="3710291"/>
          <a:ext cx="345464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</xdr:colOff>
      <xdr:row>36</xdr:row>
      <xdr:rowOff>73588</xdr:rowOff>
    </xdr:from>
    <xdr:to>
      <xdr:col>14</xdr:col>
      <xdr:colOff>3663</xdr:colOff>
      <xdr:row>36</xdr:row>
      <xdr:rowOff>73588</xdr:rowOff>
    </xdr:to>
    <xdr:cxnSp macro="">
      <xdr:nvCxnSpPr>
        <xdr:cNvPr id="51" name="Straight Connector 50"/>
        <xdr:cNvCxnSpPr/>
      </xdr:nvCxnSpPr>
      <xdr:spPr>
        <a:xfrm>
          <a:off x="5114192" y="4762819"/>
          <a:ext cx="2659673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13138</xdr:colOff>
      <xdr:row>36</xdr:row>
      <xdr:rowOff>66261</xdr:rowOff>
    </xdr:from>
    <xdr:to>
      <xdr:col>6</xdr:col>
      <xdr:colOff>236483</xdr:colOff>
      <xdr:row>36</xdr:row>
      <xdr:rowOff>66261</xdr:rowOff>
    </xdr:to>
    <xdr:cxnSp macro="">
      <xdr:nvCxnSpPr>
        <xdr:cNvPr id="52" name="Straight Connector 51"/>
        <xdr:cNvCxnSpPr/>
      </xdr:nvCxnSpPr>
      <xdr:spPr>
        <a:xfrm>
          <a:off x="1767052" y="4611985"/>
          <a:ext cx="223345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30</xdr:row>
      <xdr:rowOff>64575</xdr:rowOff>
    </xdr:from>
    <xdr:to>
      <xdr:col>17</xdr:col>
      <xdr:colOff>248478</xdr:colOff>
      <xdr:row>30</xdr:row>
      <xdr:rowOff>64575</xdr:rowOff>
    </xdr:to>
    <xdr:cxnSp macro="">
      <xdr:nvCxnSpPr>
        <xdr:cNvPr id="58" name="Straight Connector 57"/>
        <xdr:cNvCxnSpPr/>
      </xdr:nvCxnSpPr>
      <xdr:spPr>
        <a:xfrm>
          <a:off x="2257425" y="4050421"/>
          <a:ext cx="262899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256762</xdr:colOff>
      <xdr:row>42</xdr:row>
      <xdr:rowOff>59568</xdr:rowOff>
    </xdr:from>
    <xdr:to>
      <xdr:col>13</xdr:col>
      <xdr:colOff>8282</xdr:colOff>
      <xdr:row>42</xdr:row>
      <xdr:rowOff>63298</xdr:rowOff>
    </xdr:to>
    <xdr:cxnSp macro="">
      <xdr:nvCxnSpPr>
        <xdr:cNvPr id="59" name="Straight Connector 58"/>
        <xdr:cNvCxnSpPr/>
      </xdr:nvCxnSpPr>
      <xdr:spPr>
        <a:xfrm flipV="1">
          <a:off x="935936" y="5426698"/>
          <a:ext cx="2666998" cy="373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257175</xdr:colOff>
      <xdr:row>24</xdr:row>
      <xdr:rowOff>53424</xdr:rowOff>
    </xdr:from>
    <xdr:to>
      <xdr:col>14</xdr:col>
      <xdr:colOff>9525</xdr:colOff>
      <xdr:row>24</xdr:row>
      <xdr:rowOff>53424</xdr:rowOff>
    </xdr:to>
    <xdr:cxnSp macro="">
      <xdr:nvCxnSpPr>
        <xdr:cNvPr id="30" name="Straight Connector 29"/>
        <xdr:cNvCxnSpPr/>
      </xdr:nvCxnSpPr>
      <xdr:spPr>
        <a:xfrm>
          <a:off x="936349" y="3333337"/>
          <a:ext cx="2932872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8284</xdr:colOff>
      <xdr:row>30</xdr:row>
      <xdr:rowOff>57973</xdr:rowOff>
    </xdr:from>
    <xdr:to>
      <xdr:col>13</xdr:col>
      <xdr:colOff>24848</xdr:colOff>
      <xdr:row>30</xdr:row>
      <xdr:rowOff>61703</xdr:rowOff>
    </xdr:to>
    <xdr:cxnSp macro="">
      <xdr:nvCxnSpPr>
        <xdr:cNvPr id="45" name="Straight Connector 44"/>
        <xdr:cNvCxnSpPr/>
      </xdr:nvCxnSpPr>
      <xdr:spPr>
        <a:xfrm flipV="1">
          <a:off x="952501" y="4033625"/>
          <a:ext cx="2666999" cy="373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256760</xdr:colOff>
      <xdr:row>36</xdr:row>
      <xdr:rowOff>69160</xdr:rowOff>
    </xdr:from>
    <xdr:to>
      <xdr:col>7</xdr:col>
      <xdr:colOff>256760</xdr:colOff>
      <xdr:row>36</xdr:row>
      <xdr:rowOff>69160</xdr:rowOff>
    </xdr:to>
    <xdr:cxnSp macro="">
      <xdr:nvCxnSpPr>
        <xdr:cNvPr id="46" name="Straight Connector 45"/>
        <xdr:cNvCxnSpPr/>
      </xdr:nvCxnSpPr>
      <xdr:spPr>
        <a:xfrm>
          <a:off x="3992216" y="4740551"/>
          <a:ext cx="530088" cy="0"/>
        </a:xfrm>
        <a:prstGeom prst="line">
          <a:avLst/>
        </a:prstGeom>
        <a:ln w="15875">
          <a:headEnd type="triangle" w="med" len="med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16148</xdr:colOff>
      <xdr:row>36</xdr:row>
      <xdr:rowOff>63808</xdr:rowOff>
    </xdr:from>
    <xdr:to>
      <xdr:col>13</xdr:col>
      <xdr:colOff>231084</xdr:colOff>
      <xdr:row>36</xdr:row>
      <xdr:rowOff>63808</xdr:rowOff>
    </xdr:to>
    <xdr:cxnSp macro="">
      <xdr:nvCxnSpPr>
        <xdr:cNvPr id="47" name="Straight Connector 46"/>
        <xdr:cNvCxnSpPr/>
      </xdr:nvCxnSpPr>
      <xdr:spPr>
        <a:xfrm>
          <a:off x="2543936" y="4753039"/>
          <a:ext cx="1270013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16565</xdr:colOff>
      <xdr:row>36</xdr:row>
      <xdr:rowOff>66260</xdr:rowOff>
    </xdr:from>
    <xdr:to>
      <xdr:col>4</xdr:col>
      <xdr:colOff>256760</xdr:colOff>
      <xdr:row>36</xdr:row>
      <xdr:rowOff>66260</xdr:rowOff>
    </xdr:to>
    <xdr:cxnSp macro="">
      <xdr:nvCxnSpPr>
        <xdr:cNvPr id="48" name="Straight Connector 47"/>
        <xdr:cNvCxnSpPr/>
      </xdr:nvCxnSpPr>
      <xdr:spPr>
        <a:xfrm>
          <a:off x="1921565" y="4737651"/>
          <a:ext cx="1010477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254690</xdr:colOff>
      <xdr:row>24</xdr:row>
      <xdr:rowOff>55493</xdr:rowOff>
    </xdr:from>
    <xdr:to>
      <xdr:col>18</xdr:col>
      <xdr:colOff>0</xdr:colOff>
      <xdr:row>24</xdr:row>
      <xdr:rowOff>55493</xdr:rowOff>
    </xdr:to>
    <xdr:cxnSp macro="">
      <xdr:nvCxnSpPr>
        <xdr:cNvPr id="68" name="Straight Connector 67"/>
        <xdr:cNvCxnSpPr/>
      </xdr:nvCxnSpPr>
      <xdr:spPr>
        <a:xfrm>
          <a:off x="3849342" y="3335406"/>
          <a:ext cx="1070528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259818</xdr:colOff>
      <xdr:row>36</xdr:row>
      <xdr:rowOff>39883</xdr:rowOff>
    </xdr:from>
    <xdr:to>
      <xdr:col>17</xdr:col>
      <xdr:colOff>14654</xdr:colOff>
      <xdr:row>36</xdr:row>
      <xdr:rowOff>39883</xdr:rowOff>
    </xdr:to>
    <xdr:cxnSp macro="">
      <xdr:nvCxnSpPr>
        <xdr:cNvPr id="71" name="Straight Connector 70"/>
        <xdr:cNvCxnSpPr/>
      </xdr:nvCxnSpPr>
      <xdr:spPr>
        <a:xfrm>
          <a:off x="4106453" y="4729114"/>
          <a:ext cx="54614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240622</xdr:colOff>
      <xdr:row>21</xdr:row>
      <xdr:rowOff>61707</xdr:rowOff>
    </xdr:from>
    <xdr:to>
      <xdr:col>12</xdr:col>
      <xdr:colOff>1254</xdr:colOff>
      <xdr:row>21</xdr:row>
      <xdr:rowOff>61707</xdr:rowOff>
    </xdr:to>
    <xdr:cxnSp macro="">
      <xdr:nvCxnSpPr>
        <xdr:cNvPr id="76" name="Straight Connector 75"/>
        <xdr:cNvCxnSpPr/>
      </xdr:nvCxnSpPr>
      <xdr:spPr>
        <a:xfrm>
          <a:off x="1184839" y="2993750"/>
          <a:ext cx="214602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256761</xdr:colOff>
      <xdr:row>21</xdr:row>
      <xdr:rowOff>61708</xdr:rowOff>
    </xdr:from>
    <xdr:to>
      <xdr:col>18</xdr:col>
      <xdr:colOff>0</xdr:colOff>
      <xdr:row>21</xdr:row>
      <xdr:rowOff>61708</xdr:rowOff>
    </xdr:to>
    <xdr:cxnSp macro="">
      <xdr:nvCxnSpPr>
        <xdr:cNvPr id="79" name="Straight Connector 78"/>
        <xdr:cNvCxnSpPr/>
      </xdr:nvCxnSpPr>
      <xdr:spPr>
        <a:xfrm>
          <a:off x="3321326" y="2993751"/>
          <a:ext cx="15985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42</xdr:row>
      <xdr:rowOff>45141</xdr:rowOff>
    </xdr:from>
    <xdr:to>
      <xdr:col>12</xdr:col>
      <xdr:colOff>248478</xdr:colOff>
      <xdr:row>42</xdr:row>
      <xdr:rowOff>45141</xdr:rowOff>
    </xdr:to>
    <xdr:cxnSp macro="">
      <xdr:nvCxnSpPr>
        <xdr:cNvPr id="82" name="Straight Connector 81"/>
        <xdr:cNvCxnSpPr/>
      </xdr:nvCxnSpPr>
      <xdr:spPr>
        <a:xfrm>
          <a:off x="936349" y="5412271"/>
          <a:ext cx="264173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231912</xdr:colOff>
      <xdr:row>42</xdr:row>
      <xdr:rowOff>53418</xdr:rowOff>
    </xdr:from>
    <xdr:to>
      <xdr:col>17</xdr:col>
      <xdr:colOff>240196</xdr:colOff>
      <xdr:row>42</xdr:row>
      <xdr:rowOff>53418</xdr:rowOff>
    </xdr:to>
    <xdr:cxnSp macro="">
      <xdr:nvCxnSpPr>
        <xdr:cNvPr id="83" name="Straight Connector 82"/>
        <xdr:cNvCxnSpPr/>
      </xdr:nvCxnSpPr>
      <xdr:spPr>
        <a:xfrm>
          <a:off x="3561521" y="5420548"/>
          <a:ext cx="133350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68744</xdr:rowOff>
    </xdr:from>
    <xdr:to>
      <xdr:col>13</xdr:col>
      <xdr:colOff>236868</xdr:colOff>
      <xdr:row>39</xdr:row>
      <xdr:rowOff>68744</xdr:rowOff>
    </xdr:to>
    <xdr:cxnSp macro="">
      <xdr:nvCxnSpPr>
        <xdr:cNvPr id="84" name="Straight Connector 83"/>
        <xdr:cNvCxnSpPr/>
      </xdr:nvCxnSpPr>
      <xdr:spPr>
        <a:xfrm>
          <a:off x="2269435" y="5088005"/>
          <a:ext cx="156208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8282</xdr:colOff>
      <xdr:row>39</xdr:row>
      <xdr:rowOff>60465</xdr:rowOff>
    </xdr:from>
    <xdr:to>
      <xdr:col>18</xdr:col>
      <xdr:colOff>8282</xdr:colOff>
      <xdr:row>39</xdr:row>
      <xdr:rowOff>60465</xdr:rowOff>
    </xdr:to>
    <xdr:cxnSp macro="">
      <xdr:nvCxnSpPr>
        <xdr:cNvPr id="85" name="Straight Connector 84"/>
        <xdr:cNvCxnSpPr/>
      </xdr:nvCxnSpPr>
      <xdr:spPr>
        <a:xfrm>
          <a:off x="3867978" y="5079726"/>
          <a:ext cx="106017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256761</xdr:colOff>
      <xdr:row>15</xdr:row>
      <xdr:rowOff>76995</xdr:rowOff>
    </xdr:from>
    <xdr:to>
      <xdr:col>17</xdr:col>
      <xdr:colOff>231912</xdr:colOff>
      <xdr:row>15</xdr:row>
      <xdr:rowOff>76995</xdr:rowOff>
    </xdr:to>
    <xdr:cxnSp macro="">
      <xdr:nvCxnSpPr>
        <xdr:cNvPr id="53" name="Straight Connector 52"/>
        <xdr:cNvCxnSpPr/>
      </xdr:nvCxnSpPr>
      <xdr:spPr>
        <a:xfrm>
          <a:off x="1466436" y="2286795"/>
          <a:ext cx="344225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27</xdr:row>
      <xdr:rowOff>76137</xdr:rowOff>
    </xdr:from>
    <xdr:to>
      <xdr:col>18</xdr:col>
      <xdr:colOff>0</xdr:colOff>
      <xdr:row>27</xdr:row>
      <xdr:rowOff>76137</xdr:rowOff>
    </xdr:to>
    <xdr:cxnSp macro="">
      <xdr:nvCxnSpPr>
        <xdr:cNvPr id="54" name="Straight Connector 53"/>
        <xdr:cNvCxnSpPr/>
      </xdr:nvCxnSpPr>
      <xdr:spPr>
        <a:xfrm>
          <a:off x="1447800" y="3657537"/>
          <a:ext cx="3495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74543</xdr:rowOff>
    </xdr:from>
    <xdr:to>
      <xdr:col>6</xdr:col>
      <xdr:colOff>260901</xdr:colOff>
      <xdr:row>36</xdr:row>
      <xdr:rowOff>74543</xdr:rowOff>
    </xdr:to>
    <xdr:cxnSp macro="">
      <xdr:nvCxnSpPr>
        <xdr:cNvPr id="55" name="Straight Connector 54"/>
        <xdr:cNvCxnSpPr/>
      </xdr:nvCxnSpPr>
      <xdr:spPr>
        <a:xfrm>
          <a:off x="3478696" y="4745934"/>
          <a:ext cx="521802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18</xdr:row>
      <xdr:rowOff>36857</xdr:rowOff>
    </xdr:from>
    <xdr:to>
      <xdr:col>17</xdr:col>
      <xdr:colOff>256760</xdr:colOff>
      <xdr:row>18</xdr:row>
      <xdr:rowOff>36857</xdr:rowOff>
    </xdr:to>
    <xdr:cxnSp macro="">
      <xdr:nvCxnSpPr>
        <xdr:cNvPr id="56" name="Straight Connector 55"/>
        <xdr:cNvCxnSpPr/>
      </xdr:nvCxnSpPr>
      <xdr:spPr>
        <a:xfrm>
          <a:off x="2292594" y="1912549"/>
          <a:ext cx="260210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18</xdr:row>
      <xdr:rowOff>43898</xdr:rowOff>
    </xdr:from>
    <xdr:to>
      <xdr:col>8</xdr:col>
      <xdr:colOff>0</xdr:colOff>
      <xdr:row>18</xdr:row>
      <xdr:rowOff>43898</xdr:rowOff>
    </xdr:to>
    <xdr:cxnSp macro="">
      <xdr:nvCxnSpPr>
        <xdr:cNvPr id="57" name="Straight Connector 56"/>
        <xdr:cNvCxnSpPr/>
      </xdr:nvCxnSpPr>
      <xdr:spPr>
        <a:xfrm>
          <a:off x="973748" y="1919590"/>
          <a:ext cx="129027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</xdr:row>
      <xdr:rowOff>78272</xdr:rowOff>
    </xdr:from>
    <xdr:to>
      <xdr:col>17</xdr:col>
      <xdr:colOff>265043</xdr:colOff>
      <xdr:row>12</xdr:row>
      <xdr:rowOff>78272</xdr:rowOff>
    </xdr:to>
    <xdr:cxnSp macro="">
      <xdr:nvCxnSpPr>
        <xdr:cNvPr id="58" name="Straight Connector 57"/>
        <xdr:cNvCxnSpPr/>
      </xdr:nvCxnSpPr>
      <xdr:spPr>
        <a:xfrm>
          <a:off x="1746006" y="1602272"/>
          <a:ext cx="315697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78272</xdr:rowOff>
    </xdr:from>
    <xdr:to>
      <xdr:col>6</xdr:col>
      <xdr:colOff>9525</xdr:colOff>
      <xdr:row>12</xdr:row>
      <xdr:rowOff>78272</xdr:rowOff>
    </xdr:to>
    <xdr:cxnSp macro="">
      <xdr:nvCxnSpPr>
        <xdr:cNvPr id="59" name="Straight Connector 58"/>
        <xdr:cNvCxnSpPr/>
      </xdr:nvCxnSpPr>
      <xdr:spPr>
        <a:xfrm>
          <a:off x="945173" y="1602272"/>
          <a:ext cx="80083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30</xdr:row>
      <xdr:rowOff>68808</xdr:rowOff>
    </xdr:from>
    <xdr:to>
      <xdr:col>18</xdr:col>
      <xdr:colOff>16565</xdr:colOff>
      <xdr:row>30</xdr:row>
      <xdr:rowOff>68808</xdr:rowOff>
    </xdr:to>
    <xdr:cxnSp macro="">
      <xdr:nvCxnSpPr>
        <xdr:cNvPr id="51" name="Straight Connector 50"/>
        <xdr:cNvCxnSpPr/>
      </xdr:nvCxnSpPr>
      <xdr:spPr>
        <a:xfrm>
          <a:off x="951258" y="3993108"/>
          <a:ext cx="1341782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248892</xdr:colOff>
      <xdr:row>24</xdr:row>
      <xdr:rowOff>45141</xdr:rowOff>
    </xdr:from>
    <xdr:to>
      <xdr:col>18</xdr:col>
      <xdr:colOff>20292</xdr:colOff>
      <xdr:row>24</xdr:row>
      <xdr:rowOff>45141</xdr:rowOff>
    </xdr:to>
    <xdr:cxnSp macro="">
      <xdr:nvCxnSpPr>
        <xdr:cNvPr id="30" name="Straight Connector 29"/>
        <xdr:cNvCxnSpPr/>
      </xdr:nvCxnSpPr>
      <xdr:spPr>
        <a:xfrm>
          <a:off x="928066" y="3325054"/>
          <a:ext cx="401209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248906</xdr:colOff>
      <xdr:row>18</xdr:row>
      <xdr:rowOff>61700</xdr:rowOff>
    </xdr:from>
    <xdr:to>
      <xdr:col>7</xdr:col>
      <xdr:colOff>8295</xdr:colOff>
      <xdr:row>18</xdr:row>
      <xdr:rowOff>61700</xdr:rowOff>
    </xdr:to>
    <xdr:cxnSp macro="">
      <xdr:nvCxnSpPr>
        <xdr:cNvPr id="36" name="Straight Connector 35"/>
        <xdr:cNvCxnSpPr/>
      </xdr:nvCxnSpPr>
      <xdr:spPr>
        <a:xfrm>
          <a:off x="1193123" y="2645874"/>
          <a:ext cx="81956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427</xdr:colOff>
      <xdr:row>12</xdr:row>
      <xdr:rowOff>61706</xdr:rowOff>
    </xdr:from>
    <xdr:to>
      <xdr:col>9</xdr:col>
      <xdr:colOff>8296</xdr:colOff>
      <xdr:row>12</xdr:row>
      <xdr:rowOff>61706</xdr:rowOff>
    </xdr:to>
    <xdr:cxnSp macro="">
      <xdr:nvCxnSpPr>
        <xdr:cNvPr id="37" name="Straight Connector 36"/>
        <xdr:cNvCxnSpPr/>
      </xdr:nvCxnSpPr>
      <xdr:spPr>
        <a:xfrm>
          <a:off x="1209688" y="1950141"/>
          <a:ext cx="133308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36</xdr:row>
      <xdr:rowOff>53423</xdr:rowOff>
    </xdr:from>
    <xdr:to>
      <xdr:col>5</xdr:col>
      <xdr:colOff>0</xdr:colOff>
      <xdr:row>36</xdr:row>
      <xdr:rowOff>53423</xdr:rowOff>
    </xdr:to>
    <xdr:cxnSp macro="">
      <xdr:nvCxnSpPr>
        <xdr:cNvPr id="42" name="Straight Connector 41"/>
        <xdr:cNvCxnSpPr/>
      </xdr:nvCxnSpPr>
      <xdr:spPr>
        <a:xfrm>
          <a:off x="933778" y="4599147"/>
          <a:ext cx="550808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8697</xdr:colOff>
      <xdr:row>36</xdr:row>
      <xdr:rowOff>66261</xdr:rowOff>
    </xdr:from>
    <xdr:to>
      <xdr:col>11</xdr:col>
      <xdr:colOff>262758</xdr:colOff>
      <xdr:row>36</xdr:row>
      <xdr:rowOff>66261</xdr:rowOff>
    </xdr:to>
    <xdr:cxnSp macro="">
      <xdr:nvCxnSpPr>
        <xdr:cNvPr id="44" name="Straight Connector 43"/>
        <xdr:cNvCxnSpPr/>
      </xdr:nvCxnSpPr>
      <xdr:spPr>
        <a:xfrm>
          <a:off x="2570594" y="4611985"/>
          <a:ext cx="792716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13138</xdr:colOff>
      <xdr:row>33</xdr:row>
      <xdr:rowOff>69969</xdr:rowOff>
    </xdr:from>
    <xdr:to>
      <xdr:col>14</xdr:col>
      <xdr:colOff>4283</xdr:colOff>
      <xdr:row>33</xdr:row>
      <xdr:rowOff>69969</xdr:rowOff>
    </xdr:to>
    <xdr:cxnSp macro="">
      <xdr:nvCxnSpPr>
        <xdr:cNvPr id="45" name="Straight Connector 44"/>
        <xdr:cNvCxnSpPr/>
      </xdr:nvCxnSpPr>
      <xdr:spPr>
        <a:xfrm>
          <a:off x="3342747" y="4393491"/>
          <a:ext cx="521232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24862</xdr:colOff>
      <xdr:row>18</xdr:row>
      <xdr:rowOff>69982</xdr:rowOff>
    </xdr:from>
    <xdr:to>
      <xdr:col>18</xdr:col>
      <xdr:colOff>33144</xdr:colOff>
      <xdr:row>18</xdr:row>
      <xdr:rowOff>69982</xdr:rowOff>
    </xdr:to>
    <xdr:cxnSp macro="">
      <xdr:nvCxnSpPr>
        <xdr:cNvPr id="50" name="Straight Connector 49"/>
        <xdr:cNvCxnSpPr/>
      </xdr:nvCxnSpPr>
      <xdr:spPr>
        <a:xfrm>
          <a:off x="2029253" y="2654156"/>
          <a:ext cx="292376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256761</xdr:colOff>
      <xdr:row>12</xdr:row>
      <xdr:rowOff>69988</xdr:rowOff>
    </xdr:from>
    <xdr:to>
      <xdr:col>18</xdr:col>
      <xdr:colOff>16565</xdr:colOff>
      <xdr:row>12</xdr:row>
      <xdr:rowOff>69988</xdr:rowOff>
    </xdr:to>
    <xdr:cxnSp macro="">
      <xdr:nvCxnSpPr>
        <xdr:cNvPr id="57" name="Straight Connector 56"/>
        <xdr:cNvCxnSpPr/>
      </xdr:nvCxnSpPr>
      <xdr:spPr>
        <a:xfrm>
          <a:off x="2526196" y="1958423"/>
          <a:ext cx="2410239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248893</xdr:colOff>
      <xdr:row>42</xdr:row>
      <xdr:rowOff>69990</xdr:rowOff>
    </xdr:from>
    <xdr:to>
      <xdr:col>14</xdr:col>
      <xdr:colOff>24847</xdr:colOff>
      <xdr:row>42</xdr:row>
      <xdr:rowOff>69990</xdr:rowOff>
    </xdr:to>
    <xdr:cxnSp macro="">
      <xdr:nvCxnSpPr>
        <xdr:cNvPr id="63" name="Straight Connector 62"/>
        <xdr:cNvCxnSpPr/>
      </xdr:nvCxnSpPr>
      <xdr:spPr>
        <a:xfrm>
          <a:off x="928067" y="5437120"/>
          <a:ext cx="295647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6569</xdr:colOff>
      <xdr:row>33</xdr:row>
      <xdr:rowOff>78252</xdr:rowOff>
    </xdr:from>
    <xdr:to>
      <xdr:col>16</xdr:col>
      <xdr:colOff>257904</xdr:colOff>
      <xdr:row>33</xdr:row>
      <xdr:rowOff>78252</xdr:rowOff>
    </xdr:to>
    <xdr:cxnSp macro="">
      <xdr:nvCxnSpPr>
        <xdr:cNvPr id="40" name="Straight Connector 39"/>
        <xdr:cNvCxnSpPr/>
      </xdr:nvCxnSpPr>
      <xdr:spPr>
        <a:xfrm>
          <a:off x="4131308" y="4401774"/>
          <a:ext cx="516379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66561</xdr:rowOff>
    </xdr:from>
    <xdr:to>
      <xdr:col>8</xdr:col>
      <xdr:colOff>6569</xdr:colOff>
      <xdr:row>36</xdr:row>
      <xdr:rowOff>66561</xdr:rowOff>
    </xdr:to>
    <xdr:cxnSp macro="">
      <xdr:nvCxnSpPr>
        <xdr:cNvPr id="46" name="Straight Connector 45"/>
        <xdr:cNvCxnSpPr/>
      </xdr:nvCxnSpPr>
      <xdr:spPr>
        <a:xfrm>
          <a:off x="1753914" y="4612285"/>
          <a:ext cx="545224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27</xdr:row>
      <xdr:rowOff>69988</xdr:rowOff>
    </xdr:from>
    <xdr:to>
      <xdr:col>18</xdr:col>
      <xdr:colOff>8282</xdr:colOff>
      <xdr:row>27</xdr:row>
      <xdr:rowOff>69988</xdr:rowOff>
    </xdr:to>
    <xdr:cxnSp macro="">
      <xdr:nvCxnSpPr>
        <xdr:cNvPr id="47" name="Straight Connector 46"/>
        <xdr:cNvCxnSpPr/>
      </xdr:nvCxnSpPr>
      <xdr:spPr>
        <a:xfrm>
          <a:off x="936349" y="4045640"/>
          <a:ext cx="399180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253033</xdr:colOff>
      <xdr:row>24</xdr:row>
      <xdr:rowOff>61707</xdr:rowOff>
    </xdr:from>
    <xdr:to>
      <xdr:col>18</xdr:col>
      <xdr:colOff>4141</xdr:colOff>
      <xdr:row>24</xdr:row>
      <xdr:rowOff>66261</xdr:rowOff>
    </xdr:to>
    <xdr:cxnSp macro="">
      <xdr:nvCxnSpPr>
        <xdr:cNvPr id="30" name="Straight Connector 29"/>
        <xdr:cNvCxnSpPr/>
      </xdr:nvCxnSpPr>
      <xdr:spPr>
        <a:xfrm>
          <a:off x="1864414" y="3341620"/>
          <a:ext cx="7983608" cy="4554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253033</xdr:colOff>
      <xdr:row>30</xdr:row>
      <xdr:rowOff>57978</xdr:rowOff>
    </xdr:from>
    <xdr:to>
      <xdr:col>18</xdr:col>
      <xdr:colOff>8282</xdr:colOff>
      <xdr:row>30</xdr:row>
      <xdr:rowOff>61705</xdr:rowOff>
    </xdr:to>
    <xdr:cxnSp macro="">
      <xdr:nvCxnSpPr>
        <xdr:cNvPr id="33" name="Straight Connector 32"/>
        <xdr:cNvCxnSpPr/>
      </xdr:nvCxnSpPr>
      <xdr:spPr>
        <a:xfrm flipV="1">
          <a:off x="1864414" y="4033630"/>
          <a:ext cx="7991890" cy="3727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248478</xdr:colOff>
      <xdr:row>36</xdr:row>
      <xdr:rowOff>69986</xdr:rowOff>
    </xdr:from>
    <xdr:to>
      <xdr:col>14</xdr:col>
      <xdr:colOff>6569</xdr:colOff>
      <xdr:row>36</xdr:row>
      <xdr:rowOff>69986</xdr:rowOff>
    </xdr:to>
    <xdr:cxnSp macro="">
      <xdr:nvCxnSpPr>
        <xdr:cNvPr id="36" name="Straight Connector 35"/>
        <xdr:cNvCxnSpPr/>
      </xdr:nvCxnSpPr>
      <xdr:spPr>
        <a:xfrm>
          <a:off x="3313043" y="4741377"/>
          <a:ext cx="553222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18</xdr:row>
      <xdr:rowOff>53416</xdr:rowOff>
    </xdr:from>
    <xdr:to>
      <xdr:col>14</xdr:col>
      <xdr:colOff>8283</xdr:colOff>
      <xdr:row>18</xdr:row>
      <xdr:rowOff>53416</xdr:rowOff>
    </xdr:to>
    <xdr:cxnSp macro="">
      <xdr:nvCxnSpPr>
        <xdr:cNvPr id="37" name="Straight Connector 36"/>
        <xdr:cNvCxnSpPr/>
      </xdr:nvCxnSpPr>
      <xdr:spPr>
        <a:xfrm>
          <a:off x="944218" y="2637590"/>
          <a:ext cx="292376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16565</xdr:colOff>
      <xdr:row>12</xdr:row>
      <xdr:rowOff>78270</xdr:rowOff>
    </xdr:from>
    <xdr:to>
      <xdr:col>13</xdr:col>
      <xdr:colOff>256761</xdr:colOff>
      <xdr:row>12</xdr:row>
      <xdr:rowOff>78270</xdr:rowOff>
    </xdr:to>
    <xdr:cxnSp macro="">
      <xdr:nvCxnSpPr>
        <xdr:cNvPr id="38" name="Straight Connector 37"/>
        <xdr:cNvCxnSpPr/>
      </xdr:nvCxnSpPr>
      <xdr:spPr>
        <a:xfrm>
          <a:off x="960782" y="1966705"/>
          <a:ext cx="289063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256761</xdr:colOff>
      <xdr:row>36</xdr:row>
      <xdr:rowOff>59988</xdr:rowOff>
    </xdr:from>
    <xdr:to>
      <xdr:col>17</xdr:col>
      <xdr:colOff>1429</xdr:colOff>
      <xdr:row>36</xdr:row>
      <xdr:rowOff>59988</xdr:rowOff>
    </xdr:to>
    <xdr:cxnSp macro="">
      <xdr:nvCxnSpPr>
        <xdr:cNvPr id="40" name="Straight Connector 39"/>
        <xdr:cNvCxnSpPr/>
      </xdr:nvCxnSpPr>
      <xdr:spPr>
        <a:xfrm>
          <a:off x="8232913" y="4731379"/>
          <a:ext cx="1079597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257176</xdr:colOff>
      <xdr:row>18</xdr:row>
      <xdr:rowOff>53417</xdr:rowOff>
    </xdr:from>
    <xdr:to>
      <xdr:col>17</xdr:col>
      <xdr:colOff>16565</xdr:colOff>
      <xdr:row>18</xdr:row>
      <xdr:rowOff>53417</xdr:rowOff>
    </xdr:to>
    <xdr:cxnSp macro="">
      <xdr:nvCxnSpPr>
        <xdr:cNvPr id="45" name="Straight Connector 44"/>
        <xdr:cNvCxnSpPr/>
      </xdr:nvCxnSpPr>
      <xdr:spPr>
        <a:xfrm>
          <a:off x="3851828" y="2637591"/>
          <a:ext cx="81956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248893</xdr:colOff>
      <xdr:row>42</xdr:row>
      <xdr:rowOff>59223</xdr:rowOff>
    </xdr:from>
    <xdr:to>
      <xdr:col>14</xdr:col>
      <xdr:colOff>24847</xdr:colOff>
      <xdr:row>42</xdr:row>
      <xdr:rowOff>59223</xdr:rowOff>
    </xdr:to>
    <xdr:cxnSp macro="">
      <xdr:nvCxnSpPr>
        <xdr:cNvPr id="43" name="Straight Connector 42"/>
        <xdr:cNvCxnSpPr/>
      </xdr:nvCxnSpPr>
      <xdr:spPr>
        <a:xfrm>
          <a:off x="928067" y="5078484"/>
          <a:ext cx="295647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257176</xdr:colOff>
      <xdr:row>39</xdr:row>
      <xdr:rowOff>75788</xdr:rowOff>
    </xdr:from>
    <xdr:to>
      <xdr:col>10</xdr:col>
      <xdr:colOff>8282</xdr:colOff>
      <xdr:row>39</xdr:row>
      <xdr:rowOff>75788</xdr:rowOff>
    </xdr:to>
    <xdr:cxnSp macro="">
      <xdr:nvCxnSpPr>
        <xdr:cNvPr id="46" name="Straight Connector 45"/>
        <xdr:cNvCxnSpPr/>
      </xdr:nvCxnSpPr>
      <xdr:spPr>
        <a:xfrm>
          <a:off x="936350" y="5095049"/>
          <a:ext cx="1871454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256761</xdr:colOff>
      <xdr:row>36</xdr:row>
      <xdr:rowOff>56736</xdr:rowOff>
    </xdr:from>
    <xdr:to>
      <xdr:col>5</xdr:col>
      <xdr:colOff>4141</xdr:colOff>
      <xdr:row>36</xdr:row>
      <xdr:rowOff>56736</xdr:rowOff>
    </xdr:to>
    <xdr:cxnSp macro="">
      <xdr:nvCxnSpPr>
        <xdr:cNvPr id="47" name="Straight Connector 46"/>
        <xdr:cNvCxnSpPr/>
      </xdr:nvCxnSpPr>
      <xdr:spPr>
        <a:xfrm>
          <a:off x="1200978" y="4728127"/>
          <a:ext cx="277467" cy="0"/>
        </a:xfrm>
        <a:prstGeom prst="line">
          <a:avLst/>
        </a:prstGeom>
        <a:ln w="15875">
          <a:headEnd type="triangle" w="med" len="med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260486</xdr:colOff>
      <xdr:row>36</xdr:row>
      <xdr:rowOff>65023</xdr:rowOff>
    </xdr:from>
    <xdr:to>
      <xdr:col>12</xdr:col>
      <xdr:colOff>0</xdr:colOff>
      <xdr:row>36</xdr:row>
      <xdr:rowOff>65024</xdr:rowOff>
    </xdr:to>
    <xdr:cxnSp macro="">
      <xdr:nvCxnSpPr>
        <xdr:cNvPr id="48" name="Straight Connector 47"/>
        <xdr:cNvCxnSpPr/>
      </xdr:nvCxnSpPr>
      <xdr:spPr>
        <a:xfrm flipV="1">
          <a:off x="2529921" y="4736414"/>
          <a:ext cx="799688" cy="1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65019</xdr:rowOff>
    </xdr:from>
    <xdr:to>
      <xdr:col>7</xdr:col>
      <xdr:colOff>260902</xdr:colOff>
      <xdr:row>36</xdr:row>
      <xdr:rowOff>65019</xdr:rowOff>
    </xdr:to>
    <xdr:cxnSp macro="">
      <xdr:nvCxnSpPr>
        <xdr:cNvPr id="49" name="Straight Connector 48"/>
        <xdr:cNvCxnSpPr/>
      </xdr:nvCxnSpPr>
      <xdr:spPr>
        <a:xfrm>
          <a:off x="1752600" y="4675119"/>
          <a:ext cx="527602" cy="0"/>
        </a:xfrm>
        <a:prstGeom prst="line">
          <a:avLst/>
        </a:prstGeom>
        <a:ln w="15875">
          <a:headEnd type="none" w="med" len="med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3</xdr:col>
      <xdr:colOff>415</xdr:colOff>
      <xdr:row>24</xdr:row>
      <xdr:rowOff>53424</xdr:rowOff>
    </xdr:from>
    <xdr:to>
      <xdr:col>14</xdr:col>
      <xdr:colOff>24847</xdr:colOff>
      <xdr:row>24</xdr:row>
      <xdr:rowOff>53424</xdr:rowOff>
    </xdr:to>
    <xdr:cxnSp macro="">
      <xdr:nvCxnSpPr>
        <xdr:cNvPr id="30" name="Straight Connector 29"/>
        <xdr:cNvCxnSpPr/>
      </xdr:nvCxnSpPr>
      <xdr:spPr>
        <a:xfrm>
          <a:off x="944632" y="3333337"/>
          <a:ext cx="293991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7327</xdr:colOff>
      <xdr:row>42</xdr:row>
      <xdr:rowOff>63583</xdr:rowOff>
    </xdr:from>
    <xdr:to>
      <xdr:col>8</xdr:col>
      <xdr:colOff>8282</xdr:colOff>
      <xdr:row>42</xdr:row>
      <xdr:rowOff>73271</xdr:rowOff>
    </xdr:to>
    <xdr:cxnSp macro="">
      <xdr:nvCxnSpPr>
        <xdr:cNvPr id="31" name="Straight Connector 30"/>
        <xdr:cNvCxnSpPr/>
      </xdr:nvCxnSpPr>
      <xdr:spPr>
        <a:xfrm flipV="1">
          <a:off x="951544" y="5430713"/>
          <a:ext cx="1326173" cy="9688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8698</xdr:colOff>
      <xdr:row>30</xdr:row>
      <xdr:rowOff>69989</xdr:rowOff>
    </xdr:from>
    <xdr:to>
      <xdr:col>14</xdr:col>
      <xdr:colOff>16565</xdr:colOff>
      <xdr:row>30</xdr:row>
      <xdr:rowOff>69989</xdr:rowOff>
    </xdr:to>
    <xdr:cxnSp macro="">
      <xdr:nvCxnSpPr>
        <xdr:cNvPr id="32" name="Straight Connector 31"/>
        <xdr:cNvCxnSpPr/>
      </xdr:nvCxnSpPr>
      <xdr:spPr>
        <a:xfrm>
          <a:off x="952915" y="4045641"/>
          <a:ext cx="292334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25262</xdr:colOff>
      <xdr:row>30</xdr:row>
      <xdr:rowOff>69988</xdr:rowOff>
    </xdr:from>
    <xdr:to>
      <xdr:col>17</xdr:col>
      <xdr:colOff>248478</xdr:colOff>
      <xdr:row>30</xdr:row>
      <xdr:rowOff>69988</xdr:rowOff>
    </xdr:to>
    <xdr:cxnSp macro="">
      <xdr:nvCxnSpPr>
        <xdr:cNvPr id="34" name="Straight Connector 33"/>
        <xdr:cNvCxnSpPr/>
      </xdr:nvCxnSpPr>
      <xdr:spPr>
        <a:xfrm>
          <a:off x="3884958" y="4045640"/>
          <a:ext cx="101834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</xdr:colOff>
      <xdr:row>36</xdr:row>
      <xdr:rowOff>61707</xdr:rowOff>
    </xdr:from>
    <xdr:to>
      <xdr:col>4</xdr:col>
      <xdr:colOff>238125</xdr:colOff>
      <xdr:row>36</xdr:row>
      <xdr:rowOff>61707</xdr:rowOff>
    </xdr:to>
    <xdr:cxnSp macro="">
      <xdr:nvCxnSpPr>
        <xdr:cNvPr id="36" name="Straight Connector 35"/>
        <xdr:cNvCxnSpPr/>
      </xdr:nvCxnSpPr>
      <xdr:spPr>
        <a:xfrm>
          <a:off x="941008" y="4633707"/>
          <a:ext cx="505601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8696</xdr:colOff>
      <xdr:row>36</xdr:row>
      <xdr:rowOff>86555</xdr:rowOff>
    </xdr:from>
    <xdr:to>
      <xdr:col>14</xdr:col>
      <xdr:colOff>3284</xdr:colOff>
      <xdr:row>36</xdr:row>
      <xdr:rowOff>86555</xdr:rowOff>
    </xdr:to>
    <xdr:cxnSp macro="">
      <xdr:nvCxnSpPr>
        <xdr:cNvPr id="38" name="Straight Connector 37"/>
        <xdr:cNvCxnSpPr/>
      </xdr:nvCxnSpPr>
      <xdr:spPr>
        <a:xfrm>
          <a:off x="5095202" y="4632279"/>
          <a:ext cx="2649608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3663</xdr:colOff>
      <xdr:row>18</xdr:row>
      <xdr:rowOff>69990</xdr:rowOff>
    </xdr:from>
    <xdr:to>
      <xdr:col>18</xdr:col>
      <xdr:colOff>12011</xdr:colOff>
      <xdr:row>18</xdr:row>
      <xdr:rowOff>69990</xdr:rowOff>
    </xdr:to>
    <xdr:cxnSp macro="">
      <xdr:nvCxnSpPr>
        <xdr:cNvPr id="43" name="Straight Connector 42"/>
        <xdr:cNvCxnSpPr/>
      </xdr:nvCxnSpPr>
      <xdr:spPr>
        <a:xfrm>
          <a:off x="1890346" y="2649067"/>
          <a:ext cx="803967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8697</xdr:colOff>
      <xdr:row>36</xdr:row>
      <xdr:rowOff>86553</xdr:rowOff>
    </xdr:from>
    <xdr:to>
      <xdr:col>17</xdr:col>
      <xdr:colOff>265043</xdr:colOff>
      <xdr:row>36</xdr:row>
      <xdr:rowOff>86553</xdr:rowOff>
    </xdr:to>
    <xdr:cxnSp macro="">
      <xdr:nvCxnSpPr>
        <xdr:cNvPr id="45" name="Straight Connector 44"/>
        <xdr:cNvCxnSpPr/>
      </xdr:nvCxnSpPr>
      <xdr:spPr>
        <a:xfrm>
          <a:off x="4133436" y="4757944"/>
          <a:ext cx="78643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16978</xdr:colOff>
      <xdr:row>21</xdr:row>
      <xdr:rowOff>69973</xdr:rowOff>
    </xdr:from>
    <xdr:to>
      <xdr:col>17</xdr:col>
      <xdr:colOff>240194</xdr:colOff>
      <xdr:row>21</xdr:row>
      <xdr:rowOff>69973</xdr:rowOff>
    </xdr:to>
    <xdr:cxnSp macro="">
      <xdr:nvCxnSpPr>
        <xdr:cNvPr id="47" name="Straight Connector 46"/>
        <xdr:cNvCxnSpPr/>
      </xdr:nvCxnSpPr>
      <xdr:spPr>
        <a:xfrm>
          <a:off x="3876674" y="3002016"/>
          <a:ext cx="101834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18273</xdr:colOff>
      <xdr:row>36</xdr:row>
      <xdr:rowOff>61707</xdr:rowOff>
    </xdr:from>
    <xdr:to>
      <xdr:col>7</xdr:col>
      <xdr:colOff>255984</xdr:colOff>
      <xdr:row>36</xdr:row>
      <xdr:rowOff>61707</xdr:rowOff>
    </xdr:to>
    <xdr:cxnSp macro="">
      <xdr:nvCxnSpPr>
        <xdr:cNvPr id="41" name="Straight Connector 40"/>
        <xdr:cNvCxnSpPr/>
      </xdr:nvCxnSpPr>
      <xdr:spPr>
        <a:xfrm>
          <a:off x="1762539" y="4633707"/>
          <a:ext cx="505601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94838</xdr:rowOff>
    </xdr:from>
    <xdr:to>
      <xdr:col>18</xdr:col>
      <xdr:colOff>20293</xdr:colOff>
      <xdr:row>9</xdr:row>
      <xdr:rowOff>94838</xdr:rowOff>
    </xdr:to>
    <xdr:cxnSp macro="">
      <xdr:nvCxnSpPr>
        <xdr:cNvPr id="44" name="Straight Connector 43"/>
        <xdr:cNvCxnSpPr/>
      </xdr:nvCxnSpPr>
      <xdr:spPr>
        <a:xfrm>
          <a:off x="944217" y="1983273"/>
          <a:ext cx="399594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264088</xdr:colOff>
      <xdr:row>42</xdr:row>
      <xdr:rowOff>58991</xdr:rowOff>
    </xdr:from>
    <xdr:to>
      <xdr:col>11</xdr:col>
      <xdr:colOff>24848</xdr:colOff>
      <xdr:row>42</xdr:row>
      <xdr:rowOff>58991</xdr:rowOff>
    </xdr:to>
    <xdr:cxnSp macro="">
      <xdr:nvCxnSpPr>
        <xdr:cNvPr id="46" name="Straight Connector 45"/>
        <xdr:cNvCxnSpPr/>
      </xdr:nvCxnSpPr>
      <xdr:spPr>
        <a:xfrm flipV="1">
          <a:off x="2268479" y="5426121"/>
          <a:ext cx="820934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6</xdr:col>
      <xdr:colOff>232327</xdr:colOff>
      <xdr:row>24</xdr:row>
      <xdr:rowOff>53424</xdr:rowOff>
    </xdr:from>
    <xdr:to>
      <xdr:col>17</xdr:col>
      <xdr:colOff>256760</xdr:colOff>
      <xdr:row>24</xdr:row>
      <xdr:rowOff>53424</xdr:rowOff>
    </xdr:to>
    <xdr:cxnSp macro="">
      <xdr:nvCxnSpPr>
        <xdr:cNvPr id="34" name="Straight Connector 33"/>
        <xdr:cNvCxnSpPr/>
      </xdr:nvCxnSpPr>
      <xdr:spPr>
        <a:xfrm>
          <a:off x="1971675" y="3333337"/>
          <a:ext cx="293991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8698</xdr:colOff>
      <xdr:row>30</xdr:row>
      <xdr:rowOff>69989</xdr:rowOff>
    </xdr:from>
    <xdr:to>
      <xdr:col>14</xdr:col>
      <xdr:colOff>16565</xdr:colOff>
      <xdr:row>30</xdr:row>
      <xdr:rowOff>69989</xdr:rowOff>
    </xdr:to>
    <xdr:cxnSp macro="">
      <xdr:nvCxnSpPr>
        <xdr:cNvPr id="36" name="Straight Connector 35"/>
        <xdr:cNvCxnSpPr/>
      </xdr:nvCxnSpPr>
      <xdr:spPr>
        <a:xfrm>
          <a:off x="951673" y="3994289"/>
          <a:ext cx="2941567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16979</xdr:colOff>
      <xdr:row>30</xdr:row>
      <xdr:rowOff>66261</xdr:rowOff>
    </xdr:from>
    <xdr:to>
      <xdr:col>17</xdr:col>
      <xdr:colOff>8282</xdr:colOff>
      <xdr:row>30</xdr:row>
      <xdr:rowOff>66261</xdr:rowOff>
    </xdr:to>
    <xdr:cxnSp macro="">
      <xdr:nvCxnSpPr>
        <xdr:cNvPr id="37" name="Straight Connector 36"/>
        <xdr:cNvCxnSpPr/>
      </xdr:nvCxnSpPr>
      <xdr:spPr>
        <a:xfrm>
          <a:off x="3876675" y="4041913"/>
          <a:ext cx="78643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</xdr:colOff>
      <xdr:row>36</xdr:row>
      <xdr:rowOff>61707</xdr:rowOff>
    </xdr:from>
    <xdr:to>
      <xdr:col>4</xdr:col>
      <xdr:colOff>241789</xdr:colOff>
      <xdr:row>36</xdr:row>
      <xdr:rowOff>61707</xdr:rowOff>
    </xdr:to>
    <xdr:cxnSp macro="">
      <xdr:nvCxnSpPr>
        <xdr:cNvPr id="38" name="Straight Connector 37"/>
        <xdr:cNvCxnSpPr/>
      </xdr:nvCxnSpPr>
      <xdr:spPr>
        <a:xfrm>
          <a:off x="945587" y="4750938"/>
          <a:ext cx="505144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8696</xdr:colOff>
      <xdr:row>36</xdr:row>
      <xdr:rowOff>86555</xdr:rowOff>
    </xdr:from>
    <xdr:to>
      <xdr:col>14</xdr:col>
      <xdr:colOff>7327</xdr:colOff>
      <xdr:row>36</xdr:row>
      <xdr:rowOff>87923</xdr:rowOff>
    </xdr:to>
    <xdr:cxnSp macro="">
      <xdr:nvCxnSpPr>
        <xdr:cNvPr id="39" name="Straight Connector 38"/>
        <xdr:cNvCxnSpPr/>
      </xdr:nvCxnSpPr>
      <xdr:spPr>
        <a:xfrm>
          <a:off x="5109604" y="4775786"/>
          <a:ext cx="2671588" cy="1368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248893</xdr:colOff>
      <xdr:row>12</xdr:row>
      <xdr:rowOff>94838</xdr:rowOff>
    </xdr:from>
    <xdr:to>
      <xdr:col>18</xdr:col>
      <xdr:colOff>20293</xdr:colOff>
      <xdr:row>12</xdr:row>
      <xdr:rowOff>94838</xdr:rowOff>
    </xdr:to>
    <xdr:cxnSp macro="">
      <xdr:nvCxnSpPr>
        <xdr:cNvPr id="40" name="Straight Connector 39"/>
        <xdr:cNvCxnSpPr/>
      </xdr:nvCxnSpPr>
      <xdr:spPr>
        <a:xfrm>
          <a:off x="925168" y="1961738"/>
          <a:ext cx="4038600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8697</xdr:colOff>
      <xdr:row>36</xdr:row>
      <xdr:rowOff>86553</xdr:rowOff>
    </xdr:from>
    <xdr:to>
      <xdr:col>17</xdr:col>
      <xdr:colOff>265043</xdr:colOff>
      <xdr:row>36</xdr:row>
      <xdr:rowOff>86553</xdr:rowOff>
    </xdr:to>
    <xdr:cxnSp macro="">
      <xdr:nvCxnSpPr>
        <xdr:cNvPr id="42" name="Straight Connector 41"/>
        <xdr:cNvCxnSpPr/>
      </xdr:nvCxnSpPr>
      <xdr:spPr>
        <a:xfrm>
          <a:off x="4133436" y="4757944"/>
          <a:ext cx="78643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16980</xdr:colOff>
      <xdr:row>36</xdr:row>
      <xdr:rowOff>69034</xdr:rowOff>
    </xdr:from>
    <xdr:to>
      <xdr:col>7</xdr:col>
      <xdr:colOff>258355</xdr:colOff>
      <xdr:row>36</xdr:row>
      <xdr:rowOff>69034</xdr:rowOff>
    </xdr:to>
    <xdr:cxnSp macro="">
      <xdr:nvCxnSpPr>
        <xdr:cNvPr id="43" name="Straight Connector 42"/>
        <xdr:cNvCxnSpPr/>
      </xdr:nvCxnSpPr>
      <xdr:spPr>
        <a:xfrm>
          <a:off x="1756328" y="4740425"/>
          <a:ext cx="506418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7327</xdr:colOff>
      <xdr:row>42</xdr:row>
      <xdr:rowOff>61707</xdr:rowOff>
    </xdr:from>
    <xdr:to>
      <xdr:col>9</xdr:col>
      <xdr:colOff>0</xdr:colOff>
      <xdr:row>42</xdr:row>
      <xdr:rowOff>73271</xdr:rowOff>
    </xdr:to>
    <xdr:cxnSp macro="">
      <xdr:nvCxnSpPr>
        <xdr:cNvPr id="45" name="Straight Connector 44"/>
        <xdr:cNvCxnSpPr/>
      </xdr:nvCxnSpPr>
      <xdr:spPr>
        <a:xfrm flipV="1">
          <a:off x="951544" y="5428837"/>
          <a:ext cx="1582934" cy="11564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</xdr:colOff>
      <xdr:row>21</xdr:row>
      <xdr:rowOff>57978</xdr:rowOff>
    </xdr:from>
    <xdr:to>
      <xdr:col>6</xdr:col>
      <xdr:colOff>248477</xdr:colOff>
      <xdr:row>21</xdr:row>
      <xdr:rowOff>57978</xdr:rowOff>
    </xdr:to>
    <xdr:cxnSp macro="">
      <xdr:nvCxnSpPr>
        <xdr:cNvPr id="48" name="Straight Connector 47"/>
        <xdr:cNvCxnSpPr/>
      </xdr:nvCxnSpPr>
      <xdr:spPr>
        <a:xfrm>
          <a:off x="944631" y="2990021"/>
          <a:ext cx="1043194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15</xdr:row>
      <xdr:rowOff>69990</xdr:rowOff>
    </xdr:from>
    <xdr:to>
      <xdr:col>18</xdr:col>
      <xdr:colOff>12011</xdr:colOff>
      <xdr:row>15</xdr:row>
      <xdr:rowOff>69990</xdr:rowOff>
    </xdr:to>
    <xdr:cxnSp macro="">
      <xdr:nvCxnSpPr>
        <xdr:cNvPr id="44" name="Straight Connector 43"/>
        <xdr:cNvCxnSpPr/>
      </xdr:nvCxnSpPr>
      <xdr:spPr>
        <a:xfrm>
          <a:off x="960783" y="2306294"/>
          <a:ext cx="3971098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1/d/SON/ddb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XL4Poppy"/>
    </sheetNames>
    <sheetDataSet>
      <sheetData sheetId="0"/>
      <sheetData sheetId="1"/>
      <sheetData sheetId="2"/>
      <sheetData sheetId="3">
        <row r="48">
          <cell r="J48">
            <v>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zoomScale="40" zoomScaleNormal="40" workbookViewId="0">
      <pane xSplit="1" topLeftCell="B1" activePane="topRight" state="frozen"/>
      <selection pane="topRight" activeCell="J15" sqref="J15"/>
    </sheetView>
  </sheetViews>
  <sheetFormatPr defaultColWidth="11.42578125" defaultRowHeight="19.5"/>
  <cols>
    <col min="1" max="1" width="17.28515625" style="73" customWidth="1"/>
    <col min="2" max="10" width="39.85546875" style="46" customWidth="1"/>
    <col min="11" max="11" width="36.140625" style="46" customWidth="1"/>
    <col min="12" max="256" width="11.42578125" style="46"/>
    <col min="257" max="257" width="17.28515625" style="46" customWidth="1"/>
    <col min="258" max="266" width="39.85546875" style="46" customWidth="1"/>
    <col min="267" max="267" width="36.140625" style="46" customWidth="1"/>
    <col min="268" max="512" width="11.42578125" style="46"/>
    <col min="513" max="513" width="17.28515625" style="46" customWidth="1"/>
    <col min="514" max="522" width="39.85546875" style="46" customWidth="1"/>
    <col min="523" max="523" width="36.140625" style="46" customWidth="1"/>
    <col min="524" max="768" width="11.42578125" style="46"/>
    <col min="769" max="769" width="17.28515625" style="46" customWidth="1"/>
    <col min="770" max="778" width="39.85546875" style="46" customWidth="1"/>
    <col min="779" max="779" width="36.140625" style="46" customWidth="1"/>
    <col min="780" max="1024" width="11.42578125" style="46"/>
    <col min="1025" max="1025" width="17.28515625" style="46" customWidth="1"/>
    <col min="1026" max="1034" width="39.85546875" style="46" customWidth="1"/>
    <col min="1035" max="1035" width="36.140625" style="46" customWidth="1"/>
    <col min="1036" max="1280" width="11.42578125" style="46"/>
    <col min="1281" max="1281" width="17.28515625" style="46" customWidth="1"/>
    <col min="1282" max="1290" width="39.85546875" style="46" customWidth="1"/>
    <col min="1291" max="1291" width="36.140625" style="46" customWidth="1"/>
    <col min="1292" max="1536" width="11.42578125" style="46"/>
    <col min="1537" max="1537" width="17.28515625" style="46" customWidth="1"/>
    <col min="1538" max="1546" width="39.85546875" style="46" customWidth="1"/>
    <col min="1547" max="1547" width="36.140625" style="46" customWidth="1"/>
    <col min="1548" max="1792" width="11.42578125" style="46"/>
    <col min="1793" max="1793" width="17.28515625" style="46" customWidth="1"/>
    <col min="1794" max="1802" width="39.85546875" style="46" customWidth="1"/>
    <col min="1803" max="1803" width="36.140625" style="46" customWidth="1"/>
    <col min="1804" max="2048" width="11.42578125" style="46"/>
    <col min="2049" max="2049" width="17.28515625" style="46" customWidth="1"/>
    <col min="2050" max="2058" width="39.85546875" style="46" customWidth="1"/>
    <col min="2059" max="2059" width="36.140625" style="46" customWidth="1"/>
    <col min="2060" max="2304" width="11.42578125" style="46"/>
    <col min="2305" max="2305" width="17.28515625" style="46" customWidth="1"/>
    <col min="2306" max="2314" width="39.85546875" style="46" customWidth="1"/>
    <col min="2315" max="2315" width="36.140625" style="46" customWidth="1"/>
    <col min="2316" max="2560" width="11.42578125" style="46"/>
    <col min="2561" max="2561" width="17.28515625" style="46" customWidth="1"/>
    <col min="2562" max="2570" width="39.85546875" style="46" customWidth="1"/>
    <col min="2571" max="2571" width="36.140625" style="46" customWidth="1"/>
    <col min="2572" max="2816" width="11.42578125" style="46"/>
    <col min="2817" max="2817" width="17.28515625" style="46" customWidth="1"/>
    <col min="2818" max="2826" width="39.85546875" style="46" customWidth="1"/>
    <col min="2827" max="2827" width="36.140625" style="46" customWidth="1"/>
    <col min="2828" max="3072" width="11.42578125" style="46"/>
    <col min="3073" max="3073" width="17.28515625" style="46" customWidth="1"/>
    <col min="3074" max="3082" width="39.85546875" style="46" customWidth="1"/>
    <col min="3083" max="3083" width="36.140625" style="46" customWidth="1"/>
    <col min="3084" max="3328" width="11.42578125" style="46"/>
    <col min="3329" max="3329" width="17.28515625" style="46" customWidth="1"/>
    <col min="3330" max="3338" width="39.85546875" style="46" customWidth="1"/>
    <col min="3339" max="3339" width="36.140625" style="46" customWidth="1"/>
    <col min="3340" max="3584" width="11.42578125" style="46"/>
    <col min="3585" max="3585" width="17.28515625" style="46" customWidth="1"/>
    <col min="3586" max="3594" width="39.85546875" style="46" customWidth="1"/>
    <col min="3595" max="3595" width="36.140625" style="46" customWidth="1"/>
    <col min="3596" max="3840" width="11.42578125" style="46"/>
    <col min="3841" max="3841" width="17.28515625" style="46" customWidth="1"/>
    <col min="3842" max="3850" width="39.85546875" style="46" customWidth="1"/>
    <col min="3851" max="3851" width="36.140625" style="46" customWidth="1"/>
    <col min="3852" max="4096" width="11.42578125" style="46"/>
    <col min="4097" max="4097" width="17.28515625" style="46" customWidth="1"/>
    <col min="4098" max="4106" width="39.85546875" style="46" customWidth="1"/>
    <col min="4107" max="4107" width="36.140625" style="46" customWidth="1"/>
    <col min="4108" max="4352" width="11.42578125" style="46"/>
    <col min="4353" max="4353" width="17.28515625" style="46" customWidth="1"/>
    <col min="4354" max="4362" width="39.85546875" style="46" customWidth="1"/>
    <col min="4363" max="4363" width="36.140625" style="46" customWidth="1"/>
    <col min="4364" max="4608" width="11.42578125" style="46"/>
    <col min="4609" max="4609" width="17.28515625" style="46" customWidth="1"/>
    <col min="4610" max="4618" width="39.85546875" style="46" customWidth="1"/>
    <col min="4619" max="4619" width="36.140625" style="46" customWidth="1"/>
    <col min="4620" max="4864" width="11.42578125" style="46"/>
    <col min="4865" max="4865" width="17.28515625" style="46" customWidth="1"/>
    <col min="4866" max="4874" width="39.85546875" style="46" customWidth="1"/>
    <col min="4875" max="4875" width="36.140625" style="46" customWidth="1"/>
    <col min="4876" max="5120" width="11.42578125" style="46"/>
    <col min="5121" max="5121" width="17.28515625" style="46" customWidth="1"/>
    <col min="5122" max="5130" width="39.85546875" style="46" customWidth="1"/>
    <col min="5131" max="5131" width="36.140625" style="46" customWidth="1"/>
    <col min="5132" max="5376" width="11.42578125" style="46"/>
    <col min="5377" max="5377" width="17.28515625" style="46" customWidth="1"/>
    <col min="5378" max="5386" width="39.85546875" style="46" customWidth="1"/>
    <col min="5387" max="5387" width="36.140625" style="46" customWidth="1"/>
    <col min="5388" max="5632" width="11.42578125" style="46"/>
    <col min="5633" max="5633" width="17.28515625" style="46" customWidth="1"/>
    <col min="5634" max="5642" width="39.85546875" style="46" customWidth="1"/>
    <col min="5643" max="5643" width="36.140625" style="46" customWidth="1"/>
    <col min="5644" max="5888" width="11.42578125" style="46"/>
    <col min="5889" max="5889" width="17.28515625" style="46" customWidth="1"/>
    <col min="5890" max="5898" width="39.85546875" style="46" customWidth="1"/>
    <col min="5899" max="5899" width="36.140625" style="46" customWidth="1"/>
    <col min="5900" max="6144" width="11.42578125" style="46"/>
    <col min="6145" max="6145" width="17.28515625" style="46" customWidth="1"/>
    <col min="6146" max="6154" width="39.85546875" style="46" customWidth="1"/>
    <col min="6155" max="6155" width="36.140625" style="46" customWidth="1"/>
    <col min="6156" max="6400" width="11.42578125" style="46"/>
    <col min="6401" max="6401" width="17.28515625" style="46" customWidth="1"/>
    <col min="6402" max="6410" width="39.85546875" style="46" customWidth="1"/>
    <col min="6411" max="6411" width="36.140625" style="46" customWidth="1"/>
    <col min="6412" max="6656" width="11.42578125" style="46"/>
    <col min="6657" max="6657" width="17.28515625" style="46" customWidth="1"/>
    <col min="6658" max="6666" width="39.85546875" style="46" customWidth="1"/>
    <col min="6667" max="6667" width="36.140625" style="46" customWidth="1"/>
    <col min="6668" max="6912" width="11.42578125" style="46"/>
    <col min="6913" max="6913" width="17.28515625" style="46" customWidth="1"/>
    <col min="6914" max="6922" width="39.85546875" style="46" customWidth="1"/>
    <col min="6923" max="6923" width="36.140625" style="46" customWidth="1"/>
    <col min="6924" max="7168" width="11.42578125" style="46"/>
    <col min="7169" max="7169" width="17.28515625" style="46" customWidth="1"/>
    <col min="7170" max="7178" width="39.85546875" style="46" customWidth="1"/>
    <col min="7179" max="7179" width="36.140625" style="46" customWidth="1"/>
    <col min="7180" max="7424" width="11.42578125" style="46"/>
    <col min="7425" max="7425" width="17.28515625" style="46" customWidth="1"/>
    <col min="7426" max="7434" width="39.85546875" style="46" customWidth="1"/>
    <col min="7435" max="7435" width="36.140625" style="46" customWidth="1"/>
    <col min="7436" max="7680" width="11.42578125" style="46"/>
    <col min="7681" max="7681" width="17.28515625" style="46" customWidth="1"/>
    <col min="7682" max="7690" width="39.85546875" style="46" customWidth="1"/>
    <col min="7691" max="7691" width="36.140625" style="46" customWidth="1"/>
    <col min="7692" max="7936" width="11.42578125" style="46"/>
    <col min="7937" max="7937" width="17.28515625" style="46" customWidth="1"/>
    <col min="7938" max="7946" width="39.85546875" style="46" customWidth="1"/>
    <col min="7947" max="7947" width="36.140625" style="46" customWidth="1"/>
    <col min="7948" max="8192" width="11.42578125" style="46"/>
    <col min="8193" max="8193" width="17.28515625" style="46" customWidth="1"/>
    <col min="8194" max="8202" width="39.85546875" style="46" customWidth="1"/>
    <col min="8203" max="8203" width="36.140625" style="46" customWidth="1"/>
    <col min="8204" max="8448" width="11.42578125" style="46"/>
    <col min="8449" max="8449" width="17.28515625" style="46" customWidth="1"/>
    <col min="8450" max="8458" width="39.85546875" style="46" customWidth="1"/>
    <col min="8459" max="8459" width="36.140625" style="46" customWidth="1"/>
    <col min="8460" max="8704" width="11.42578125" style="46"/>
    <col min="8705" max="8705" width="17.28515625" style="46" customWidth="1"/>
    <col min="8706" max="8714" width="39.85546875" style="46" customWidth="1"/>
    <col min="8715" max="8715" width="36.140625" style="46" customWidth="1"/>
    <col min="8716" max="8960" width="11.42578125" style="46"/>
    <col min="8961" max="8961" width="17.28515625" style="46" customWidth="1"/>
    <col min="8962" max="8970" width="39.85546875" style="46" customWidth="1"/>
    <col min="8971" max="8971" width="36.140625" style="46" customWidth="1"/>
    <col min="8972" max="9216" width="11.42578125" style="46"/>
    <col min="9217" max="9217" width="17.28515625" style="46" customWidth="1"/>
    <col min="9218" max="9226" width="39.85546875" style="46" customWidth="1"/>
    <col min="9227" max="9227" width="36.140625" style="46" customWidth="1"/>
    <col min="9228" max="9472" width="11.42578125" style="46"/>
    <col min="9473" max="9473" width="17.28515625" style="46" customWidth="1"/>
    <col min="9474" max="9482" width="39.85546875" style="46" customWidth="1"/>
    <col min="9483" max="9483" width="36.140625" style="46" customWidth="1"/>
    <col min="9484" max="9728" width="11.42578125" style="46"/>
    <col min="9729" max="9729" width="17.28515625" style="46" customWidth="1"/>
    <col min="9730" max="9738" width="39.85546875" style="46" customWidth="1"/>
    <col min="9739" max="9739" width="36.140625" style="46" customWidth="1"/>
    <col min="9740" max="9984" width="11.42578125" style="46"/>
    <col min="9985" max="9985" width="17.28515625" style="46" customWidth="1"/>
    <col min="9986" max="9994" width="39.85546875" style="46" customWidth="1"/>
    <col min="9995" max="9995" width="36.140625" style="46" customWidth="1"/>
    <col min="9996" max="10240" width="11.42578125" style="46"/>
    <col min="10241" max="10241" width="17.28515625" style="46" customWidth="1"/>
    <col min="10242" max="10250" width="39.85546875" style="46" customWidth="1"/>
    <col min="10251" max="10251" width="36.140625" style="46" customWidth="1"/>
    <col min="10252" max="10496" width="11.42578125" style="46"/>
    <col min="10497" max="10497" width="17.28515625" style="46" customWidth="1"/>
    <col min="10498" max="10506" width="39.85546875" style="46" customWidth="1"/>
    <col min="10507" max="10507" width="36.140625" style="46" customWidth="1"/>
    <col min="10508" max="10752" width="11.42578125" style="46"/>
    <col min="10753" max="10753" width="17.28515625" style="46" customWidth="1"/>
    <col min="10754" max="10762" width="39.85546875" style="46" customWidth="1"/>
    <col min="10763" max="10763" width="36.140625" style="46" customWidth="1"/>
    <col min="10764" max="11008" width="11.42578125" style="46"/>
    <col min="11009" max="11009" width="17.28515625" style="46" customWidth="1"/>
    <col min="11010" max="11018" width="39.85546875" style="46" customWidth="1"/>
    <col min="11019" max="11019" width="36.140625" style="46" customWidth="1"/>
    <col min="11020" max="11264" width="11.42578125" style="46"/>
    <col min="11265" max="11265" width="17.28515625" style="46" customWidth="1"/>
    <col min="11266" max="11274" width="39.85546875" style="46" customWidth="1"/>
    <col min="11275" max="11275" width="36.140625" style="46" customWidth="1"/>
    <col min="11276" max="11520" width="11.42578125" style="46"/>
    <col min="11521" max="11521" width="17.28515625" style="46" customWidth="1"/>
    <col min="11522" max="11530" width="39.85546875" style="46" customWidth="1"/>
    <col min="11531" max="11531" width="36.140625" style="46" customWidth="1"/>
    <col min="11532" max="11776" width="11.42578125" style="46"/>
    <col min="11777" max="11777" width="17.28515625" style="46" customWidth="1"/>
    <col min="11778" max="11786" width="39.85546875" style="46" customWidth="1"/>
    <col min="11787" max="11787" width="36.140625" style="46" customWidth="1"/>
    <col min="11788" max="12032" width="11.42578125" style="46"/>
    <col min="12033" max="12033" width="17.28515625" style="46" customWidth="1"/>
    <col min="12034" max="12042" width="39.85546875" style="46" customWidth="1"/>
    <col min="12043" max="12043" width="36.140625" style="46" customWidth="1"/>
    <col min="12044" max="12288" width="11.42578125" style="46"/>
    <col min="12289" max="12289" width="17.28515625" style="46" customWidth="1"/>
    <col min="12290" max="12298" width="39.85546875" style="46" customWidth="1"/>
    <col min="12299" max="12299" width="36.140625" style="46" customWidth="1"/>
    <col min="12300" max="12544" width="11.42578125" style="46"/>
    <col min="12545" max="12545" width="17.28515625" style="46" customWidth="1"/>
    <col min="12546" max="12554" width="39.85546875" style="46" customWidth="1"/>
    <col min="12555" max="12555" width="36.140625" style="46" customWidth="1"/>
    <col min="12556" max="12800" width="11.42578125" style="46"/>
    <col min="12801" max="12801" width="17.28515625" style="46" customWidth="1"/>
    <col min="12802" max="12810" width="39.85546875" style="46" customWidth="1"/>
    <col min="12811" max="12811" width="36.140625" style="46" customWidth="1"/>
    <col min="12812" max="13056" width="11.42578125" style="46"/>
    <col min="13057" max="13057" width="17.28515625" style="46" customWidth="1"/>
    <col min="13058" max="13066" width="39.85546875" style="46" customWidth="1"/>
    <col min="13067" max="13067" width="36.140625" style="46" customWidth="1"/>
    <col min="13068" max="13312" width="11.42578125" style="46"/>
    <col min="13313" max="13313" width="17.28515625" style="46" customWidth="1"/>
    <col min="13314" max="13322" width="39.85546875" style="46" customWidth="1"/>
    <col min="13323" max="13323" width="36.140625" style="46" customWidth="1"/>
    <col min="13324" max="13568" width="11.42578125" style="46"/>
    <col min="13569" max="13569" width="17.28515625" style="46" customWidth="1"/>
    <col min="13570" max="13578" width="39.85546875" style="46" customWidth="1"/>
    <col min="13579" max="13579" width="36.140625" style="46" customWidth="1"/>
    <col min="13580" max="13824" width="11.42578125" style="46"/>
    <col min="13825" max="13825" width="17.28515625" style="46" customWidth="1"/>
    <col min="13826" max="13834" width="39.85546875" style="46" customWidth="1"/>
    <col min="13835" max="13835" width="36.140625" style="46" customWidth="1"/>
    <col min="13836" max="14080" width="11.42578125" style="46"/>
    <col min="14081" max="14081" width="17.28515625" style="46" customWidth="1"/>
    <col min="14082" max="14090" width="39.85546875" style="46" customWidth="1"/>
    <col min="14091" max="14091" width="36.140625" style="46" customWidth="1"/>
    <col min="14092" max="14336" width="11.42578125" style="46"/>
    <col min="14337" max="14337" width="17.28515625" style="46" customWidth="1"/>
    <col min="14338" max="14346" width="39.85546875" style="46" customWidth="1"/>
    <col min="14347" max="14347" width="36.140625" style="46" customWidth="1"/>
    <col min="14348" max="14592" width="11.42578125" style="46"/>
    <col min="14593" max="14593" width="17.28515625" style="46" customWidth="1"/>
    <col min="14594" max="14602" width="39.85546875" style="46" customWidth="1"/>
    <col min="14603" max="14603" width="36.140625" style="46" customWidth="1"/>
    <col min="14604" max="14848" width="11.42578125" style="46"/>
    <col min="14849" max="14849" width="17.28515625" style="46" customWidth="1"/>
    <col min="14850" max="14858" width="39.85546875" style="46" customWidth="1"/>
    <col min="14859" max="14859" width="36.140625" style="46" customWidth="1"/>
    <col min="14860" max="15104" width="11.42578125" style="46"/>
    <col min="15105" max="15105" width="17.28515625" style="46" customWidth="1"/>
    <col min="15106" max="15114" width="39.85546875" style="46" customWidth="1"/>
    <col min="15115" max="15115" width="36.140625" style="46" customWidth="1"/>
    <col min="15116" max="15360" width="11.42578125" style="46"/>
    <col min="15361" max="15361" width="17.28515625" style="46" customWidth="1"/>
    <col min="15362" max="15370" width="39.85546875" style="46" customWidth="1"/>
    <col min="15371" max="15371" width="36.140625" style="46" customWidth="1"/>
    <col min="15372" max="15616" width="11.42578125" style="46"/>
    <col min="15617" max="15617" width="17.28515625" style="46" customWidth="1"/>
    <col min="15618" max="15626" width="39.85546875" style="46" customWidth="1"/>
    <col min="15627" max="15627" width="36.140625" style="46" customWidth="1"/>
    <col min="15628" max="15872" width="11.42578125" style="46"/>
    <col min="15873" max="15873" width="17.28515625" style="46" customWidth="1"/>
    <col min="15874" max="15882" width="39.85546875" style="46" customWidth="1"/>
    <col min="15883" max="15883" width="36.140625" style="46" customWidth="1"/>
    <col min="15884" max="16128" width="11.42578125" style="46"/>
    <col min="16129" max="16129" width="17.28515625" style="46" customWidth="1"/>
    <col min="16130" max="16138" width="39.85546875" style="46" customWidth="1"/>
    <col min="16139" max="16139" width="36.140625" style="46" customWidth="1"/>
    <col min="16140" max="16384" width="11.42578125" style="46"/>
  </cols>
  <sheetData>
    <row r="1" spans="1:11" ht="49.5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>
      <c r="A2" s="47"/>
      <c r="B2" s="47"/>
      <c r="C2" s="47"/>
      <c r="F2" s="48"/>
      <c r="G2" s="49"/>
      <c r="H2" s="49"/>
    </row>
    <row r="3" spans="1:11" s="52" customFormat="1" ht="90.75" customHeight="1">
      <c r="A3" s="50" t="s">
        <v>65</v>
      </c>
      <c r="B3" s="50" t="s">
        <v>66</v>
      </c>
      <c r="C3" s="50" t="s">
        <v>67</v>
      </c>
      <c r="D3" s="50" t="s">
        <v>68</v>
      </c>
      <c r="E3" s="50" t="s">
        <v>69</v>
      </c>
      <c r="F3" s="50" t="s">
        <v>70</v>
      </c>
      <c r="G3" s="50" t="s">
        <v>71</v>
      </c>
      <c r="H3" s="50" t="s">
        <v>72</v>
      </c>
      <c r="I3" s="51" t="s">
        <v>73</v>
      </c>
      <c r="J3" s="50" t="s">
        <v>74</v>
      </c>
    </row>
    <row r="4" spans="1:11" s="62" customFormat="1" ht="99.95" customHeight="1">
      <c r="A4" s="53" t="s">
        <v>75</v>
      </c>
      <c r="B4" s="54"/>
      <c r="C4" s="55"/>
      <c r="D4" s="56"/>
      <c r="E4" s="57"/>
      <c r="F4" s="58"/>
      <c r="G4" s="59"/>
      <c r="H4" s="53" t="s">
        <v>76</v>
      </c>
      <c r="I4" s="60"/>
      <c r="J4" s="61"/>
    </row>
    <row r="5" spans="1:11" s="62" customFormat="1" ht="99.95" customHeight="1">
      <c r="A5" s="53" t="s">
        <v>77</v>
      </c>
      <c r="B5" s="55"/>
      <c r="C5" s="63"/>
      <c r="D5" s="54"/>
      <c r="E5" s="64"/>
      <c r="F5" s="56"/>
      <c r="G5" s="60"/>
      <c r="H5" s="53" t="s">
        <v>76</v>
      </c>
      <c r="I5" s="64"/>
      <c r="J5" s="64"/>
      <c r="K5" s="43"/>
    </row>
    <row r="6" spans="1:11" s="62" customFormat="1" ht="99.95" customHeight="1">
      <c r="A6" s="53" t="s">
        <v>78</v>
      </c>
      <c r="B6" s="63"/>
      <c r="C6" s="64"/>
      <c r="D6" s="64"/>
      <c r="E6" s="57"/>
      <c r="F6" s="64"/>
      <c r="G6" s="55"/>
      <c r="H6" s="53" t="s">
        <v>76</v>
      </c>
      <c r="I6" s="65"/>
      <c r="J6" s="57"/>
    </row>
    <row r="7" spans="1:11" s="62" customFormat="1" ht="99.95" customHeight="1">
      <c r="A7" s="53" t="s">
        <v>79</v>
      </c>
      <c r="B7" s="66"/>
      <c r="C7" s="64"/>
      <c r="D7" s="60"/>
      <c r="E7" s="64"/>
      <c r="F7" s="66"/>
      <c r="G7" s="60"/>
      <c r="H7" s="53" t="s">
        <v>76</v>
      </c>
      <c r="I7" s="67"/>
      <c r="J7" s="64"/>
    </row>
    <row r="8" spans="1:11" s="62" customFormat="1" ht="99.95" customHeight="1">
      <c r="A8" s="68" t="s">
        <v>80</v>
      </c>
      <c r="B8" s="64"/>
      <c r="C8" s="64"/>
      <c r="D8" s="57"/>
      <c r="E8" s="60"/>
      <c r="F8" s="64"/>
      <c r="G8" s="65"/>
      <c r="H8" s="53" t="s">
        <v>76</v>
      </c>
      <c r="I8" s="60"/>
      <c r="J8" s="64"/>
    </row>
    <row r="9" spans="1:11" s="70" customFormat="1" ht="99.95" customHeight="1">
      <c r="A9" s="68" t="s">
        <v>81</v>
      </c>
      <c r="B9" s="64"/>
      <c r="C9" s="57"/>
      <c r="D9" s="69"/>
      <c r="E9" s="57"/>
      <c r="F9" s="64"/>
      <c r="G9" s="64"/>
      <c r="H9" s="53" t="s">
        <v>76</v>
      </c>
      <c r="I9" s="64"/>
      <c r="J9" s="64"/>
    </row>
    <row r="10" spans="1:11" s="70" customFormat="1" ht="99.95" customHeight="1">
      <c r="A10" s="68" t="s">
        <v>82</v>
      </c>
      <c r="B10" s="64"/>
      <c r="C10" s="57"/>
      <c r="D10" s="57"/>
      <c r="E10" s="55"/>
      <c r="F10" s="56"/>
      <c r="G10" s="65"/>
      <c r="H10" s="53" t="s">
        <v>76</v>
      </c>
      <c r="I10" s="64"/>
      <c r="J10" s="64"/>
    </row>
    <row r="11" spans="1:11" s="70" customFormat="1" ht="99.95" customHeight="1">
      <c r="A11" s="68" t="s">
        <v>83</v>
      </c>
      <c r="B11" s="60"/>
      <c r="C11" s="60"/>
      <c r="D11" s="60"/>
      <c r="E11" s="64"/>
      <c r="F11" s="64"/>
      <c r="G11" s="64"/>
      <c r="H11" s="53" t="s">
        <v>76</v>
      </c>
      <c r="I11" s="64"/>
      <c r="J11" s="64"/>
    </row>
    <row r="12" spans="1:11" s="70" customFormat="1" ht="99.95" customHeight="1">
      <c r="A12" s="68" t="s">
        <v>84</v>
      </c>
      <c r="B12" s="55"/>
      <c r="C12" s="55"/>
      <c r="D12" s="69"/>
      <c r="E12" s="55"/>
      <c r="F12" s="64"/>
      <c r="G12" s="71"/>
      <c r="H12" s="53" t="s">
        <v>76</v>
      </c>
      <c r="I12" s="64"/>
      <c r="J12" s="64"/>
    </row>
    <row r="13" spans="1:11" s="70" customFormat="1" ht="99.95" customHeight="1">
      <c r="A13" s="68" t="s">
        <v>85</v>
      </c>
      <c r="B13" s="66"/>
      <c r="C13" s="64"/>
      <c r="D13" s="64"/>
      <c r="E13" s="64"/>
      <c r="F13" s="64"/>
      <c r="G13" s="66"/>
      <c r="H13" s="53" t="s">
        <v>76</v>
      </c>
      <c r="I13" s="64"/>
      <c r="J13" s="64"/>
    </row>
    <row r="14" spans="1:11" s="70" customFormat="1" ht="99.95" customHeight="1">
      <c r="A14" s="68" t="s">
        <v>86</v>
      </c>
      <c r="B14" s="66"/>
      <c r="C14" s="60"/>
      <c r="D14" s="69"/>
      <c r="E14" s="66"/>
      <c r="F14" s="63"/>
      <c r="G14" s="65"/>
      <c r="H14" s="53" t="s">
        <v>76</v>
      </c>
      <c r="I14" s="55"/>
      <c r="J14" s="60"/>
    </row>
    <row r="15" spans="1:11" s="70" customFormat="1" ht="99.95" customHeight="1">
      <c r="A15" s="68" t="s">
        <v>87</v>
      </c>
      <c r="B15" s="60"/>
      <c r="C15" s="66"/>
      <c r="D15" s="63"/>
      <c r="E15" s="60"/>
      <c r="F15" s="64"/>
      <c r="G15" s="66"/>
      <c r="H15" s="53" t="s">
        <v>76</v>
      </c>
      <c r="I15" s="64"/>
      <c r="J15" s="72"/>
    </row>
    <row r="16" spans="1:11" s="74" customFormat="1">
      <c r="A16" s="73"/>
      <c r="C16" s="75"/>
      <c r="D16" s="75"/>
      <c r="E16" s="75"/>
      <c r="F16" s="136"/>
      <c r="G16" s="137"/>
      <c r="H16" s="76"/>
      <c r="I16" s="138"/>
      <c r="J16" s="138"/>
    </row>
    <row r="17" spans="1:5" s="74" customFormat="1">
      <c r="A17" s="73"/>
    </row>
    <row r="18" spans="1:5" s="74" customFormat="1">
      <c r="A18" s="73"/>
    </row>
    <row r="19" spans="1:5" s="74" customFormat="1">
      <c r="A19" s="73"/>
    </row>
    <row r="20" spans="1:5" s="74" customFormat="1">
      <c r="A20" s="73"/>
    </row>
    <row r="23" spans="1:5">
      <c r="E23" s="77"/>
    </row>
  </sheetData>
  <mergeCells count="3">
    <mergeCell ref="A1:J1"/>
    <mergeCell ref="F16:G16"/>
    <mergeCell ref="I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46"/>
  <sheetViews>
    <sheetView zoomScale="115" zoomScaleNormal="115" zoomScaleSheetLayoutView="100" workbookViewId="0">
      <selection activeCell="AF21" sqref="AF21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8" width="4" style="1" customWidth="1"/>
    <col min="19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7" t="s">
        <v>27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 t="s">
        <v>41</v>
      </c>
      <c r="Y1" s="168"/>
      <c r="Z1" s="168"/>
      <c r="AA1" s="168"/>
    </row>
    <row r="2" spans="1:27" ht="13.5" customHeight="1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 t="s">
        <v>16</v>
      </c>
      <c r="Y2" s="168"/>
      <c r="Z2" s="168"/>
      <c r="AA2" s="168"/>
    </row>
    <row r="3" spans="1:27" ht="13.5" customHeight="1">
      <c r="A3" s="187"/>
      <c r="B3" s="187"/>
      <c r="C3" s="187"/>
      <c r="D3" s="187"/>
      <c r="E3" s="187"/>
      <c r="F3" s="33"/>
      <c r="G3" s="33"/>
      <c r="H3" s="33"/>
      <c r="I3" s="33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68" t="s">
        <v>141</v>
      </c>
      <c r="Y3" s="168"/>
      <c r="Z3" s="168"/>
      <c r="AA3" s="168"/>
    </row>
    <row r="4" spans="1:27" ht="14.25" customHeight="1">
      <c r="A4" s="33"/>
      <c r="B4" s="33"/>
      <c r="C4" s="33"/>
      <c r="D4" s="3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189" t="s">
        <v>22</v>
      </c>
      <c r="V4" s="189"/>
      <c r="W4" s="189"/>
      <c r="X4" s="189"/>
      <c r="Y4" s="189"/>
      <c r="Z4" s="189"/>
      <c r="AA4" s="189"/>
    </row>
    <row r="5" spans="1:27" ht="16.5" customHeight="1">
      <c r="A5" s="190" t="s">
        <v>0</v>
      </c>
      <c r="B5" s="191"/>
      <c r="C5" s="175">
        <v>10</v>
      </c>
      <c r="D5" s="176"/>
      <c r="E5" s="176"/>
      <c r="F5" s="177"/>
      <c r="G5" s="175">
        <v>11</v>
      </c>
      <c r="H5" s="176"/>
      <c r="I5" s="176"/>
      <c r="J5" s="177"/>
      <c r="K5" s="192">
        <v>12</v>
      </c>
      <c r="L5" s="192"/>
      <c r="M5" s="192"/>
      <c r="N5" s="192"/>
      <c r="O5" s="192"/>
      <c r="P5" s="172" t="s">
        <v>23</v>
      </c>
      <c r="Q5" s="173"/>
      <c r="R5" s="173"/>
      <c r="S5" s="174"/>
      <c r="T5" s="175">
        <v>2</v>
      </c>
      <c r="U5" s="176"/>
      <c r="V5" s="177"/>
      <c r="W5" s="178" t="s">
        <v>3</v>
      </c>
      <c r="X5" s="179" t="s">
        <v>4</v>
      </c>
      <c r="Y5" s="180" t="s">
        <v>5</v>
      </c>
      <c r="Z5" s="181"/>
      <c r="AA5" s="181"/>
    </row>
    <row r="6" spans="1:27" ht="14.25" customHeight="1">
      <c r="A6" s="170" t="s">
        <v>6</v>
      </c>
      <c r="B6" s="171"/>
      <c r="C6" s="32">
        <v>6</v>
      </c>
      <c r="D6" s="31">
        <v>7</v>
      </c>
      <c r="E6" s="32">
        <v>8</v>
      </c>
      <c r="F6" s="32">
        <v>9</v>
      </c>
      <c r="G6" s="32">
        <v>10</v>
      </c>
      <c r="H6" s="32">
        <v>11</v>
      </c>
      <c r="I6" s="32">
        <v>12</v>
      </c>
      <c r="J6" s="32">
        <v>13</v>
      </c>
      <c r="K6" s="32">
        <v>14</v>
      </c>
      <c r="L6" s="32">
        <v>15</v>
      </c>
      <c r="M6" s="32">
        <v>16</v>
      </c>
      <c r="N6" s="32">
        <v>17</v>
      </c>
      <c r="O6" s="32">
        <v>18</v>
      </c>
      <c r="P6" s="32">
        <v>19</v>
      </c>
      <c r="Q6" s="32">
        <v>20</v>
      </c>
      <c r="R6" s="32">
        <v>21</v>
      </c>
      <c r="S6" s="32">
        <v>22</v>
      </c>
      <c r="T6" s="32">
        <v>23</v>
      </c>
      <c r="U6" s="32">
        <v>24</v>
      </c>
      <c r="V6" s="32">
        <v>25</v>
      </c>
      <c r="W6" s="178"/>
      <c r="X6" s="179"/>
      <c r="Y6" s="181"/>
      <c r="Z6" s="181"/>
      <c r="AA6" s="181"/>
    </row>
    <row r="7" spans="1:27" ht="12.75" customHeight="1">
      <c r="A7" s="182" t="s">
        <v>7</v>
      </c>
      <c r="B7" s="183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78"/>
      <c r="X7" s="179"/>
      <c r="Y7" s="180" t="s">
        <v>17</v>
      </c>
      <c r="Z7" s="180" t="s">
        <v>18</v>
      </c>
      <c r="AA7" s="180" t="s">
        <v>19</v>
      </c>
    </row>
    <row r="8" spans="1:27" ht="12.75" customHeight="1">
      <c r="A8" s="184"/>
      <c r="B8" s="185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78"/>
      <c r="X8" s="179"/>
      <c r="Y8" s="186"/>
      <c r="Z8" s="186"/>
      <c r="AA8" s="186"/>
    </row>
    <row r="9" spans="1:27" ht="9" customHeight="1">
      <c r="A9" s="165" t="s">
        <v>8</v>
      </c>
      <c r="B9" s="156" t="s">
        <v>9</v>
      </c>
      <c r="C9" s="148" t="s">
        <v>26</v>
      </c>
      <c r="D9" s="13"/>
      <c r="E9" s="13"/>
      <c r="F9" s="13"/>
      <c r="G9" s="13"/>
      <c r="H9" s="13"/>
      <c r="I9" s="13"/>
      <c r="J9" s="13"/>
      <c r="K9" s="13"/>
      <c r="L9" s="13"/>
      <c r="M9" s="18"/>
      <c r="N9" s="13"/>
      <c r="O9" s="13"/>
      <c r="P9" s="15"/>
      <c r="Q9" s="15"/>
      <c r="R9" s="16"/>
      <c r="S9" s="148" t="s">
        <v>24</v>
      </c>
      <c r="T9" s="148" t="s">
        <v>25</v>
      </c>
      <c r="U9" s="148"/>
      <c r="V9" s="148"/>
      <c r="W9" s="36"/>
      <c r="X9" s="37" t="s">
        <v>28</v>
      </c>
      <c r="Y9" s="34"/>
      <c r="Z9" s="34"/>
      <c r="AA9" s="35"/>
    </row>
    <row r="10" spans="1:27" ht="9" customHeight="1">
      <c r="A10" s="154"/>
      <c r="B10" s="156"/>
      <c r="C10" s="148"/>
      <c r="D10" s="13"/>
      <c r="E10" s="13"/>
      <c r="F10" s="13"/>
      <c r="G10" s="13"/>
      <c r="H10" s="13"/>
      <c r="I10" s="13"/>
      <c r="J10" s="13"/>
      <c r="K10" s="13"/>
      <c r="L10" s="13"/>
      <c r="M10" s="18"/>
      <c r="N10" s="13"/>
      <c r="O10" s="13"/>
      <c r="P10" s="13"/>
      <c r="Q10" s="13"/>
      <c r="R10" s="18"/>
      <c r="S10" s="148"/>
      <c r="T10" s="148"/>
      <c r="U10" s="148"/>
      <c r="V10" s="148"/>
      <c r="W10" s="10">
        <f>Y10/15+(Z10+AA10)/30</f>
        <v>2</v>
      </c>
      <c r="X10" s="38"/>
      <c r="Y10" s="22">
        <v>15</v>
      </c>
      <c r="Z10" s="22">
        <v>28</v>
      </c>
      <c r="AA10" s="3">
        <v>2</v>
      </c>
    </row>
    <row r="11" spans="1:27" ht="9" customHeight="1">
      <c r="A11" s="154"/>
      <c r="B11" s="157"/>
      <c r="C11" s="148"/>
      <c r="D11" s="14"/>
      <c r="E11" s="14"/>
      <c r="F11" s="14"/>
      <c r="G11" s="14"/>
      <c r="H11" s="14"/>
      <c r="I11" s="14"/>
      <c r="J11" s="14"/>
      <c r="K11" s="14"/>
      <c r="L11" s="14"/>
      <c r="M11" s="17"/>
      <c r="N11" s="14"/>
      <c r="O11" s="14"/>
      <c r="P11" s="14"/>
      <c r="Q11" s="14"/>
      <c r="R11" s="17"/>
      <c r="S11" s="148"/>
      <c r="T11" s="148"/>
      <c r="U11" s="148"/>
      <c r="V11" s="148"/>
      <c r="W11" s="8"/>
      <c r="X11" s="39" t="s">
        <v>48</v>
      </c>
      <c r="Y11" s="25"/>
      <c r="Z11" s="25"/>
      <c r="AA11" s="4"/>
    </row>
    <row r="12" spans="1:27" ht="9" customHeight="1">
      <c r="A12" s="154"/>
      <c r="B12" s="158" t="s">
        <v>10</v>
      </c>
      <c r="C12" s="148"/>
      <c r="D12" s="193" t="s">
        <v>105</v>
      </c>
      <c r="E12" s="140"/>
      <c r="F12" s="140"/>
      <c r="G12" s="163"/>
      <c r="H12" s="15"/>
      <c r="I12" s="95"/>
      <c r="J12" s="42"/>
      <c r="K12" s="94"/>
      <c r="L12" s="162" t="s">
        <v>109</v>
      </c>
      <c r="M12" s="140"/>
      <c r="N12" s="140"/>
      <c r="O12" s="163"/>
      <c r="P12" s="15"/>
      <c r="Q12" s="15"/>
      <c r="R12" s="16"/>
      <c r="S12" s="148"/>
      <c r="T12" s="148"/>
      <c r="U12" s="148"/>
      <c r="V12" s="148"/>
      <c r="W12" s="36"/>
      <c r="X12" s="37" t="s">
        <v>29</v>
      </c>
      <c r="Y12" s="34"/>
      <c r="Z12" s="34"/>
      <c r="AA12" s="35"/>
    </row>
    <row r="13" spans="1:27" ht="9" customHeight="1">
      <c r="A13" s="154"/>
      <c r="B13" s="156"/>
      <c r="C13" s="14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8"/>
      <c r="S13" s="148"/>
      <c r="T13" s="148"/>
      <c r="U13" s="148"/>
      <c r="V13" s="148"/>
      <c r="W13" s="10">
        <f t="shared" ref="W13" si="0">Y13/15+(Z13+AA13)/30</f>
        <v>3</v>
      </c>
      <c r="X13" s="38"/>
      <c r="Y13" s="22">
        <v>30</v>
      </c>
      <c r="Z13" s="22">
        <v>28</v>
      </c>
      <c r="AA13" s="3">
        <v>2</v>
      </c>
    </row>
    <row r="14" spans="1:27" ht="9" customHeight="1">
      <c r="A14" s="155"/>
      <c r="B14" s="157"/>
      <c r="C14" s="148"/>
      <c r="D14" s="14" t="s">
        <v>147</v>
      </c>
      <c r="E14" s="14"/>
      <c r="F14" s="14"/>
      <c r="G14" s="14"/>
      <c r="H14" s="14"/>
      <c r="I14" s="197" t="s">
        <v>133</v>
      </c>
      <c r="J14" s="198"/>
      <c r="K14" s="13"/>
      <c r="L14" s="13"/>
      <c r="M14" s="14"/>
      <c r="N14" s="14"/>
      <c r="O14" s="14"/>
      <c r="P14" s="14"/>
      <c r="Q14" s="14"/>
      <c r="R14" s="17"/>
      <c r="S14" s="148"/>
      <c r="T14" s="148"/>
      <c r="U14" s="148"/>
      <c r="V14" s="148"/>
      <c r="W14" s="8"/>
      <c r="X14" s="39" t="s">
        <v>47</v>
      </c>
      <c r="Y14" s="25"/>
      <c r="Z14" s="25"/>
      <c r="AA14" s="4"/>
    </row>
    <row r="15" spans="1:27" ht="9" customHeight="1">
      <c r="A15" s="153" t="s">
        <v>11</v>
      </c>
      <c r="B15" s="156" t="s">
        <v>9</v>
      </c>
      <c r="C15" s="148"/>
      <c r="D15" s="15"/>
      <c r="E15" s="15"/>
      <c r="F15" s="15"/>
      <c r="G15" s="15"/>
      <c r="H15" s="162" t="s">
        <v>110</v>
      </c>
      <c r="I15" s="140"/>
      <c r="J15" s="140"/>
      <c r="K15" s="163"/>
      <c r="L15" s="15"/>
      <c r="M15" s="15"/>
      <c r="N15" s="15"/>
      <c r="O15" s="15"/>
      <c r="P15" s="15"/>
      <c r="Q15" s="15"/>
      <c r="R15" s="16"/>
      <c r="S15" s="148"/>
      <c r="T15" s="148"/>
      <c r="U15" s="148"/>
      <c r="V15" s="148"/>
      <c r="W15" s="36"/>
      <c r="X15" s="37" t="s">
        <v>30</v>
      </c>
      <c r="Y15" s="34"/>
      <c r="Z15" s="34"/>
      <c r="AA15" s="35"/>
    </row>
    <row r="16" spans="1:27" ht="9" customHeight="1">
      <c r="A16" s="154"/>
      <c r="B16" s="156"/>
      <c r="C16" s="148"/>
      <c r="D16" s="13"/>
      <c r="E16" s="13"/>
      <c r="F16" s="13"/>
      <c r="G16" s="13"/>
      <c r="H16" s="13"/>
      <c r="I16" s="13"/>
      <c r="J16" s="13"/>
      <c r="K16" s="13"/>
      <c r="L16" s="194"/>
      <c r="M16" s="195"/>
      <c r="N16" s="195"/>
      <c r="O16" s="195"/>
      <c r="P16" s="196"/>
      <c r="Q16" s="13"/>
      <c r="R16" s="18"/>
      <c r="S16" s="148"/>
      <c r="T16" s="148"/>
      <c r="U16" s="148"/>
      <c r="V16" s="148"/>
      <c r="W16" s="10">
        <f t="shared" ref="W16" si="1">Y16/15+(Z16+AA16)/30</f>
        <v>2</v>
      </c>
      <c r="X16" s="38"/>
      <c r="Y16" s="22">
        <v>15</v>
      </c>
      <c r="Z16" s="22">
        <v>28</v>
      </c>
      <c r="AA16" s="3">
        <v>2</v>
      </c>
    </row>
    <row r="17" spans="1:27" ht="9" customHeight="1">
      <c r="A17" s="154"/>
      <c r="B17" s="157"/>
      <c r="C17" s="148"/>
      <c r="D17" s="14"/>
      <c r="E17" s="14"/>
      <c r="F17" s="197" t="s">
        <v>133</v>
      </c>
      <c r="G17" s="19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48"/>
      <c r="T17" s="148"/>
      <c r="U17" s="148"/>
      <c r="V17" s="148"/>
      <c r="W17" s="8"/>
      <c r="X17" s="39" t="s">
        <v>127</v>
      </c>
      <c r="Y17" s="25"/>
      <c r="Z17" s="25"/>
      <c r="AA17" s="4"/>
    </row>
    <row r="18" spans="1:27" ht="9" customHeight="1">
      <c r="A18" s="154"/>
      <c r="B18" s="158" t="s">
        <v>10</v>
      </c>
      <c r="C18" s="148"/>
      <c r="D18" s="139" t="s">
        <v>104</v>
      </c>
      <c r="E18" s="140"/>
      <c r="F18" s="163"/>
      <c r="G18" s="44"/>
      <c r="H18" s="98"/>
      <c r="I18" s="162" t="s">
        <v>112</v>
      </c>
      <c r="J18" s="140"/>
      <c r="K18" s="140"/>
      <c r="L18" s="140"/>
      <c r="M18" s="163"/>
      <c r="N18" s="15"/>
      <c r="O18" s="15"/>
      <c r="P18" s="15"/>
      <c r="Q18" s="15"/>
      <c r="R18" s="16"/>
      <c r="S18" s="148"/>
      <c r="T18" s="148"/>
      <c r="U18" s="148"/>
      <c r="V18" s="148"/>
      <c r="W18" s="36"/>
      <c r="X18" s="37" t="s">
        <v>31</v>
      </c>
      <c r="Y18" s="34"/>
      <c r="Z18" s="34"/>
      <c r="AA18" s="35"/>
    </row>
    <row r="19" spans="1:27" ht="9" customHeight="1">
      <c r="A19" s="154"/>
      <c r="B19" s="156"/>
      <c r="C19" s="14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8"/>
      <c r="S19" s="148"/>
      <c r="T19" s="148"/>
      <c r="U19" s="148"/>
      <c r="V19" s="148"/>
      <c r="W19" s="10">
        <f t="shared" ref="W19" si="2">Y19/15+(Z19+AA19)/30</f>
        <v>1.5</v>
      </c>
      <c r="X19" s="84"/>
      <c r="Y19" s="22">
        <v>15</v>
      </c>
      <c r="Z19" s="22">
        <v>13</v>
      </c>
      <c r="AA19" s="3">
        <v>2</v>
      </c>
    </row>
    <row r="20" spans="1:27" ht="9" customHeight="1">
      <c r="A20" s="155"/>
      <c r="B20" s="157"/>
      <c r="C20" s="148"/>
      <c r="D20" s="14" t="s">
        <v>147</v>
      </c>
      <c r="E20" s="14"/>
      <c r="F20" s="14"/>
      <c r="G20" s="151" t="s">
        <v>134</v>
      </c>
      <c r="H20" s="152"/>
      <c r="I20" s="14"/>
      <c r="J20" s="14"/>
      <c r="K20" s="14"/>
      <c r="L20" s="14"/>
      <c r="M20" s="14"/>
      <c r="N20" s="14"/>
      <c r="O20" s="14"/>
      <c r="P20" s="14"/>
      <c r="Q20" s="14"/>
      <c r="R20" s="17"/>
      <c r="S20" s="148"/>
      <c r="T20" s="148"/>
      <c r="U20" s="148"/>
      <c r="V20" s="148"/>
      <c r="W20" s="8"/>
      <c r="X20" s="39" t="s">
        <v>51</v>
      </c>
      <c r="Y20" s="25"/>
      <c r="Z20" s="25"/>
      <c r="AA20" s="4"/>
    </row>
    <row r="21" spans="1:27" ht="9" customHeight="1">
      <c r="A21" s="153" t="s">
        <v>12</v>
      </c>
      <c r="B21" s="158" t="s">
        <v>9</v>
      </c>
      <c r="C21" s="148"/>
      <c r="D21" s="15"/>
      <c r="E21" s="162" t="s">
        <v>112</v>
      </c>
      <c r="F21" s="140"/>
      <c r="G21" s="140"/>
      <c r="H21" s="140"/>
      <c r="I21" s="163"/>
      <c r="J21" s="15"/>
      <c r="K21" s="15"/>
      <c r="L21" s="15"/>
      <c r="M21" s="15"/>
      <c r="N21" s="194" t="s">
        <v>111</v>
      </c>
      <c r="O21" s="195"/>
      <c r="P21" s="195"/>
      <c r="Q21" s="195"/>
      <c r="R21" s="196"/>
      <c r="S21" s="148"/>
      <c r="T21" s="148"/>
      <c r="U21" s="148"/>
      <c r="V21" s="148"/>
      <c r="W21" s="36"/>
      <c r="X21" s="37" t="s">
        <v>32</v>
      </c>
      <c r="Y21" s="34"/>
      <c r="Z21" s="34"/>
      <c r="AA21" s="35"/>
    </row>
    <row r="22" spans="1:27" ht="9" customHeight="1">
      <c r="A22" s="154"/>
      <c r="B22" s="156"/>
      <c r="C22" s="14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8"/>
      <c r="T22" s="148"/>
      <c r="U22" s="148"/>
      <c r="V22" s="148"/>
      <c r="W22" s="10">
        <f t="shared" ref="W22" si="3">Y22/15+(Z22+AA22)/30</f>
        <v>0.8</v>
      </c>
      <c r="X22" s="84"/>
      <c r="Y22" s="22">
        <v>9</v>
      </c>
      <c r="Z22" s="22">
        <v>5</v>
      </c>
      <c r="AA22" s="3">
        <v>1</v>
      </c>
    </row>
    <row r="23" spans="1:27" ht="9" customHeight="1">
      <c r="A23" s="154"/>
      <c r="B23" s="157"/>
      <c r="C23" s="148"/>
      <c r="D23" s="14"/>
      <c r="E23" s="151" t="s">
        <v>134</v>
      </c>
      <c r="F23" s="152"/>
      <c r="G23" s="14"/>
      <c r="H23" s="14"/>
      <c r="I23" s="14"/>
      <c r="J23" s="14"/>
      <c r="K23" s="14"/>
      <c r="L23" s="14"/>
      <c r="M23" s="151" t="s">
        <v>134</v>
      </c>
      <c r="N23" s="152"/>
      <c r="O23" s="14"/>
      <c r="P23" s="14"/>
      <c r="Q23" s="14"/>
      <c r="R23" s="14"/>
      <c r="S23" s="148"/>
      <c r="T23" s="148"/>
      <c r="U23" s="148"/>
      <c r="V23" s="148"/>
      <c r="W23" s="8"/>
      <c r="X23" s="39" t="s">
        <v>52</v>
      </c>
      <c r="Y23" s="25"/>
      <c r="Z23" s="25"/>
      <c r="AA23" s="4"/>
    </row>
    <row r="24" spans="1:27" ht="9" customHeight="1">
      <c r="A24" s="154"/>
      <c r="B24" s="158" t="s">
        <v>10</v>
      </c>
      <c r="C24" s="148"/>
      <c r="D24" s="41"/>
      <c r="E24" s="42"/>
      <c r="F24" s="42"/>
      <c r="G24" s="149" t="s">
        <v>95</v>
      </c>
      <c r="H24" s="149"/>
      <c r="I24" s="149"/>
      <c r="J24" s="149"/>
      <c r="K24" s="149"/>
      <c r="L24" s="150"/>
      <c r="M24" s="15"/>
      <c r="N24" s="15"/>
      <c r="O24" s="15"/>
      <c r="P24" s="15"/>
      <c r="Q24" s="15"/>
      <c r="R24" s="16"/>
      <c r="S24" s="148"/>
      <c r="T24" s="148"/>
      <c r="U24" s="148"/>
      <c r="V24" s="148"/>
      <c r="W24" s="36"/>
      <c r="X24" s="37" t="s">
        <v>34</v>
      </c>
      <c r="Y24" s="34"/>
      <c r="Z24" s="34"/>
      <c r="AA24" s="35"/>
    </row>
    <row r="25" spans="1:27" ht="9" customHeight="1">
      <c r="A25" s="154"/>
      <c r="B25" s="156"/>
      <c r="C25" s="1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48"/>
      <c r="T25" s="148"/>
      <c r="U25" s="148"/>
      <c r="V25" s="148"/>
      <c r="W25" s="10">
        <f t="shared" ref="W25" si="4">Y25/15+(Z25+AA25)/30</f>
        <v>5</v>
      </c>
      <c r="X25" s="93" t="s">
        <v>96</v>
      </c>
      <c r="Y25" s="22">
        <v>30</v>
      </c>
      <c r="Z25" s="22">
        <v>87</v>
      </c>
      <c r="AA25" s="3">
        <v>3</v>
      </c>
    </row>
    <row r="26" spans="1:27" ht="9" customHeight="1">
      <c r="A26" s="155"/>
      <c r="B26" s="157"/>
      <c r="C26" s="148"/>
      <c r="D26" s="14" t="s">
        <v>115</v>
      </c>
      <c r="E26" s="14"/>
      <c r="F26" s="14"/>
      <c r="G26" s="14"/>
      <c r="H26" s="14"/>
      <c r="I26" s="14"/>
      <c r="J26" s="14"/>
      <c r="K26" s="151" t="s">
        <v>20</v>
      </c>
      <c r="L26" s="152"/>
      <c r="M26" s="14"/>
      <c r="N26" s="14"/>
      <c r="O26" s="14"/>
      <c r="P26" s="14"/>
      <c r="Q26" s="14"/>
      <c r="R26" s="17"/>
      <c r="S26" s="148"/>
      <c r="T26" s="148"/>
      <c r="U26" s="148"/>
      <c r="V26" s="148"/>
      <c r="W26" s="8"/>
      <c r="X26" s="39" t="s">
        <v>100</v>
      </c>
      <c r="Y26" s="25"/>
      <c r="Z26" s="25"/>
      <c r="AA26" s="4"/>
    </row>
    <row r="27" spans="1:27" ht="9" customHeight="1">
      <c r="A27" s="153" t="s">
        <v>13</v>
      </c>
      <c r="B27" s="156" t="s">
        <v>9</v>
      </c>
      <c r="C27" s="148"/>
      <c r="D27" s="15"/>
      <c r="E27" s="15"/>
      <c r="F27" s="15"/>
      <c r="G27" s="162" t="s">
        <v>111</v>
      </c>
      <c r="H27" s="140"/>
      <c r="I27" s="140"/>
      <c r="J27" s="163"/>
      <c r="K27" s="15"/>
      <c r="L27" s="15"/>
      <c r="M27" s="15"/>
      <c r="N27" s="15"/>
      <c r="O27" s="15"/>
      <c r="P27" s="15"/>
      <c r="Q27" s="15"/>
      <c r="R27" s="16"/>
      <c r="S27" s="148"/>
      <c r="T27" s="148"/>
      <c r="U27" s="148"/>
      <c r="V27" s="148"/>
      <c r="W27" s="36"/>
      <c r="X27" s="90" t="s">
        <v>33</v>
      </c>
      <c r="Y27" s="78"/>
      <c r="Z27" s="78"/>
      <c r="AA27" s="35"/>
    </row>
    <row r="28" spans="1:27" ht="9" customHeight="1">
      <c r="A28" s="154"/>
      <c r="B28" s="156"/>
      <c r="C28" s="148"/>
      <c r="D28" s="13"/>
      <c r="E28" s="13"/>
      <c r="F28" s="13"/>
      <c r="G28" s="13"/>
      <c r="H28" s="13"/>
      <c r="I28" s="13"/>
      <c r="J28" s="13"/>
      <c r="K28" s="13"/>
      <c r="L28" s="194"/>
      <c r="M28" s="195"/>
      <c r="N28" s="195"/>
      <c r="O28" s="195"/>
      <c r="P28" s="196"/>
      <c r="Q28" s="13"/>
      <c r="R28" s="18"/>
      <c r="S28" s="148"/>
      <c r="T28" s="148"/>
      <c r="U28" s="148"/>
      <c r="V28" s="148"/>
      <c r="W28" s="10">
        <f t="shared" ref="W28" si="5">Y28/15+(Z28+AA28)/30</f>
        <v>4</v>
      </c>
      <c r="X28" s="93" t="s">
        <v>96</v>
      </c>
      <c r="Y28" s="22">
        <v>15</v>
      </c>
      <c r="Z28" s="22">
        <v>88</v>
      </c>
      <c r="AA28" s="3">
        <v>2</v>
      </c>
    </row>
    <row r="29" spans="1:27" ht="9" customHeight="1">
      <c r="A29" s="154"/>
      <c r="B29" s="157"/>
      <c r="C29" s="148"/>
      <c r="D29" s="14"/>
      <c r="E29" s="14"/>
      <c r="F29" s="151" t="s">
        <v>134</v>
      </c>
      <c r="G29" s="15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48"/>
      <c r="T29" s="148"/>
      <c r="U29" s="148"/>
      <c r="V29" s="148"/>
      <c r="W29" s="8"/>
      <c r="X29" s="91" t="s">
        <v>49</v>
      </c>
      <c r="Y29" s="79"/>
      <c r="Z29" s="79"/>
      <c r="AA29" s="4"/>
    </row>
    <row r="30" spans="1:27" ht="9" customHeight="1">
      <c r="A30" s="154"/>
      <c r="B30" s="158" t="s">
        <v>10</v>
      </c>
      <c r="C30" s="148"/>
      <c r="D30" s="193" t="s">
        <v>91</v>
      </c>
      <c r="E30" s="140"/>
      <c r="F30" s="140"/>
      <c r="G30" s="163"/>
      <c r="H30" s="13"/>
      <c r="I30" s="15"/>
      <c r="J30" s="15"/>
      <c r="K30" s="15"/>
      <c r="L30" s="162" t="s">
        <v>109</v>
      </c>
      <c r="M30" s="140"/>
      <c r="N30" s="140"/>
      <c r="O30" s="163"/>
      <c r="P30" s="88"/>
      <c r="Q30" s="92"/>
      <c r="R30" s="15"/>
      <c r="S30" s="148"/>
      <c r="T30" s="148"/>
      <c r="U30" s="148"/>
      <c r="V30" s="148"/>
      <c r="W30" s="36"/>
      <c r="X30" s="37" t="s">
        <v>34</v>
      </c>
      <c r="Y30" s="83"/>
      <c r="Z30" s="83"/>
      <c r="AA30" s="35"/>
    </row>
    <row r="31" spans="1:27" ht="9" customHeight="1">
      <c r="A31" s="154"/>
      <c r="B31" s="156"/>
      <c r="C31" s="14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8"/>
      <c r="T31" s="148"/>
      <c r="U31" s="148"/>
      <c r="V31" s="148"/>
      <c r="W31" s="10">
        <f t="shared" ref="W31:W34" si="6">Y31/15+(Z31+AA31)/30</f>
        <v>3</v>
      </c>
      <c r="X31" s="93" t="s">
        <v>97</v>
      </c>
      <c r="Y31" s="22"/>
      <c r="Z31" s="22">
        <v>87</v>
      </c>
      <c r="AA31" s="3">
        <v>3</v>
      </c>
    </row>
    <row r="32" spans="1:27" ht="9" customHeight="1">
      <c r="A32" s="155"/>
      <c r="B32" s="157"/>
      <c r="C32" s="148"/>
      <c r="D32" s="14" t="s">
        <v>147</v>
      </c>
      <c r="E32" s="14"/>
      <c r="F32" s="14"/>
      <c r="G32" s="14"/>
      <c r="H32" s="14"/>
      <c r="I32" s="197" t="s">
        <v>133</v>
      </c>
      <c r="J32" s="198"/>
      <c r="K32" s="14"/>
      <c r="L32" s="14"/>
      <c r="M32" s="14"/>
      <c r="N32" s="14"/>
      <c r="O32" s="14"/>
      <c r="P32" s="14"/>
      <c r="Q32" s="14"/>
      <c r="R32" s="14"/>
      <c r="S32" s="148"/>
      <c r="T32" s="148"/>
      <c r="U32" s="148"/>
      <c r="V32" s="148"/>
      <c r="W32" s="8"/>
      <c r="X32" s="91" t="s">
        <v>49</v>
      </c>
      <c r="Y32" s="82"/>
      <c r="Z32" s="82"/>
      <c r="AA32" s="4"/>
    </row>
    <row r="33" spans="1:27" ht="9" customHeight="1">
      <c r="A33" s="153" t="s">
        <v>14</v>
      </c>
      <c r="B33" s="156" t="s">
        <v>9</v>
      </c>
      <c r="C33" s="148"/>
      <c r="D33" s="15"/>
      <c r="E33" s="15"/>
      <c r="F33" s="159" t="s">
        <v>126</v>
      </c>
      <c r="G33" s="15"/>
      <c r="H33" s="15"/>
      <c r="I33" s="159">
        <v>44155</v>
      </c>
      <c r="J33" s="15"/>
      <c r="K33" s="15"/>
      <c r="L33" s="15"/>
      <c r="M33" s="15"/>
      <c r="N33" s="15"/>
      <c r="O33" s="159">
        <v>44197</v>
      </c>
      <c r="P33" s="15"/>
      <c r="Q33" s="15"/>
      <c r="R33" s="16"/>
      <c r="S33" s="148"/>
      <c r="T33" s="148"/>
      <c r="U33" s="148"/>
      <c r="V33" s="148"/>
      <c r="W33" s="36"/>
      <c r="X33" s="90" t="s">
        <v>33</v>
      </c>
      <c r="Y33" s="22"/>
      <c r="Z33" s="3"/>
      <c r="AA33" s="20"/>
    </row>
    <row r="34" spans="1:27" ht="9" customHeight="1">
      <c r="A34" s="154"/>
      <c r="B34" s="156"/>
      <c r="C34" s="148"/>
      <c r="D34" s="13"/>
      <c r="E34" s="13"/>
      <c r="F34" s="160"/>
      <c r="G34" s="13"/>
      <c r="H34" s="13"/>
      <c r="I34" s="160"/>
      <c r="J34" s="13"/>
      <c r="K34" s="13"/>
      <c r="L34" s="13"/>
      <c r="M34" s="13"/>
      <c r="N34" s="13"/>
      <c r="O34" s="160"/>
      <c r="P34" s="13"/>
      <c r="Q34" s="13"/>
      <c r="R34" s="18"/>
      <c r="S34" s="148"/>
      <c r="T34" s="148"/>
      <c r="U34" s="148"/>
      <c r="V34" s="148"/>
      <c r="W34" s="10">
        <f t="shared" si="6"/>
        <v>3</v>
      </c>
      <c r="X34" s="93" t="s">
        <v>97</v>
      </c>
      <c r="Y34" s="22"/>
      <c r="Z34" s="22">
        <v>88</v>
      </c>
      <c r="AA34" s="3">
        <v>2</v>
      </c>
    </row>
    <row r="35" spans="1:27" ht="9" customHeight="1">
      <c r="A35" s="154"/>
      <c r="B35" s="157"/>
      <c r="C35" s="148"/>
      <c r="D35" s="14"/>
      <c r="E35" s="14"/>
      <c r="F35" s="160"/>
      <c r="G35" s="14"/>
      <c r="H35" s="14"/>
      <c r="I35" s="160"/>
      <c r="J35" s="14"/>
      <c r="K35" s="14"/>
      <c r="L35" s="14"/>
      <c r="M35" s="14"/>
      <c r="N35" s="14"/>
      <c r="O35" s="160"/>
      <c r="P35" s="14"/>
      <c r="Q35" s="14"/>
      <c r="R35" s="17"/>
      <c r="S35" s="148"/>
      <c r="T35" s="148"/>
      <c r="U35" s="148"/>
      <c r="V35" s="148"/>
      <c r="W35" s="8"/>
      <c r="X35" s="39" t="s">
        <v>100</v>
      </c>
      <c r="Y35" s="82"/>
      <c r="Z35" s="4"/>
      <c r="AA35" s="89"/>
    </row>
    <row r="36" spans="1:27" ht="9" customHeight="1">
      <c r="A36" s="154"/>
      <c r="B36" s="158" t="s">
        <v>10</v>
      </c>
      <c r="C36" s="148"/>
      <c r="D36" s="142" t="s">
        <v>62</v>
      </c>
      <c r="E36" s="143"/>
      <c r="F36" s="160"/>
      <c r="G36" s="42"/>
      <c r="H36" s="87"/>
      <c r="I36" s="160"/>
      <c r="J36" s="193" t="s">
        <v>99</v>
      </c>
      <c r="K36" s="140"/>
      <c r="L36" s="140"/>
      <c r="M36" s="140"/>
      <c r="N36" s="199"/>
      <c r="O36" s="160"/>
      <c r="P36" s="88"/>
      <c r="Q36" s="96"/>
      <c r="R36" s="16"/>
      <c r="S36" s="148"/>
      <c r="T36" s="148"/>
      <c r="U36" s="148"/>
      <c r="V36" s="148"/>
      <c r="W36" s="9"/>
      <c r="X36" s="26"/>
      <c r="Y36" s="22"/>
      <c r="Z36" s="3"/>
      <c r="AA36" s="20"/>
    </row>
    <row r="37" spans="1:27" ht="9" customHeight="1">
      <c r="A37" s="154"/>
      <c r="B37" s="156"/>
      <c r="C37" s="148"/>
      <c r="D37" s="13"/>
      <c r="E37" s="13"/>
      <c r="F37" s="160"/>
      <c r="G37" s="13"/>
      <c r="H37" s="13"/>
      <c r="I37" s="160"/>
      <c r="J37" s="13"/>
      <c r="K37" s="13"/>
      <c r="L37" s="13"/>
      <c r="M37" s="13"/>
      <c r="N37" s="13"/>
      <c r="O37" s="160"/>
      <c r="P37" s="13"/>
      <c r="Q37" s="13"/>
      <c r="R37" s="18"/>
      <c r="S37" s="148"/>
      <c r="T37" s="148"/>
      <c r="U37" s="148"/>
      <c r="V37" s="148"/>
      <c r="W37" s="7"/>
      <c r="X37" s="23"/>
      <c r="Y37" s="22"/>
      <c r="Z37" s="3"/>
      <c r="AA37" s="20"/>
    </row>
    <row r="38" spans="1:27" ht="9" customHeight="1">
      <c r="A38" s="155"/>
      <c r="B38" s="157"/>
      <c r="C38" s="148"/>
      <c r="D38" s="14" t="s">
        <v>147</v>
      </c>
      <c r="E38" s="14"/>
      <c r="F38" s="161"/>
      <c r="G38" s="14"/>
      <c r="H38" s="14" t="s">
        <v>147</v>
      </c>
      <c r="I38" s="161"/>
      <c r="J38" s="14"/>
      <c r="K38" s="14"/>
      <c r="L38" s="14"/>
      <c r="M38" s="14"/>
      <c r="N38" s="14"/>
      <c r="O38" s="161"/>
      <c r="P38" s="14"/>
      <c r="Q38" s="14"/>
      <c r="R38" s="17"/>
      <c r="S38" s="148"/>
      <c r="T38" s="148"/>
      <c r="U38" s="148"/>
      <c r="V38" s="148"/>
      <c r="W38" s="8"/>
      <c r="X38" s="24"/>
      <c r="Y38" s="25"/>
      <c r="Z38" s="4"/>
      <c r="AA38" s="21"/>
    </row>
    <row r="39" spans="1:27" ht="9" customHeight="1">
      <c r="A39" s="153" t="s">
        <v>15</v>
      </c>
      <c r="B39" s="156" t="s">
        <v>9</v>
      </c>
      <c r="C39" s="148"/>
      <c r="D39" s="15"/>
      <c r="E39" s="15"/>
      <c r="F39" s="15"/>
      <c r="G39" s="15"/>
      <c r="H39" s="95"/>
      <c r="I39" s="42"/>
      <c r="J39" s="42"/>
      <c r="K39" s="140" t="s">
        <v>110</v>
      </c>
      <c r="L39" s="140"/>
      <c r="M39" s="140"/>
      <c r="N39" s="42"/>
      <c r="O39" s="140" t="s">
        <v>111</v>
      </c>
      <c r="P39" s="140"/>
      <c r="Q39" s="140"/>
      <c r="R39" s="101" t="s">
        <v>94</v>
      </c>
      <c r="S39" s="148"/>
      <c r="T39" s="148"/>
      <c r="U39" s="148"/>
      <c r="V39" s="148"/>
      <c r="W39" s="116"/>
      <c r="X39" s="134"/>
      <c r="Y39" s="117"/>
      <c r="Z39" s="116"/>
      <c r="AA39" s="118"/>
    </row>
    <row r="40" spans="1:27" ht="9" customHeight="1">
      <c r="A40" s="154"/>
      <c r="B40" s="156"/>
      <c r="C40" s="148"/>
      <c r="D40" s="13"/>
      <c r="E40" s="13"/>
      <c r="F40" s="13"/>
      <c r="G40" s="18"/>
      <c r="H40" s="100"/>
      <c r="I40" s="99"/>
      <c r="J40" s="13"/>
      <c r="K40" s="13"/>
      <c r="L40" s="18"/>
      <c r="M40" s="100"/>
      <c r="N40" s="99"/>
      <c r="O40" s="13"/>
      <c r="P40" s="13"/>
      <c r="Q40" s="13"/>
      <c r="R40" s="18"/>
      <c r="S40" s="148"/>
      <c r="T40" s="148"/>
      <c r="U40" s="148"/>
      <c r="V40" s="148"/>
      <c r="W40" s="119"/>
      <c r="X40" s="120"/>
      <c r="Y40" s="117"/>
      <c r="Z40" s="117"/>
      <c r="AA40" s="116"/>
    </row>
    <row r="41" spans="1:27" ht="9" customHeight="1">
      <c r="A41" s="154"/>
      <c r="B41" s="157"/>
      <c r="C41" s="148"/>
      <c r="D41" s="14"/>
      <c r="E41" s="14"/>
      <c r="F41" s="14"/>
      <c r="G41" s="14"/>
      <c r="H41" s="14"/>
      <c r="I41" s="14"/>
      <c r="J41" s="197" t="s">
        <v>133</v>
      </c>
      <c r="K41" s="198"/>
      <c r="L41" s="14"/>
      <c r="M41" s="14"/>
      <c r="N41" s="14"/>
      <c r="O41" s="151" t="s">
        <v>134</v>
      </c>
      <c r="P41" s="152"/>
      <c r="Q41" s="14"/>
      <c r="R41" s="17"/>
      <c r="S41" s="148"/>
      <c r="T41" s="148"/>
      <c r="U41" s="148"/>
      <c r="V41" s="148"/>
      <c r="W41" s="121"/>
      <c r="X41" s="122"/>
      <c r="Y41" s="123"/>
      <c r="Z41" s="121"/>
      <c r="AA41" s="124"/>
    </row>
    <row r="42" spans="1:27" ht="9" customHeight="1">
      <c r="A42" s="154"/>
      <c r="B42" s="158" t="s">
        <v>10</v>
      </c>
      <c r="C42" s="148"/>
      <c r="D42" s="13"/>
      <c r="E42" s="162" t="s">
        <v>98</v>
      </c>
      <c r="F42" s="140"/>
      <c r="G42" s="140"/>
      <c r="H42" s="140"/>
      <c r="I42" s="140"/>
      <c r="J42" s="140"/>
      <c r="K42" s="140"/>
      <c r="L42" s="42"/>
      <c r="M42" s="96" t="s">
        <v>88</v>
      </c>
      <c r="N42" s="15"/>
      <c r="O42" s="139" t="s">
        <v>110</v>
      </c>
      <c r="P42" s="140"/>
      <c r="Q42" s="141"/>
      <c r="R42" s="16"/>
      <c r="S42" s="148"/>
      <c r="T42" s="148"/>
      <c r="U42" s="148"/>
      <c r="V42" s="148"/>
      <c r="W42" s="116"/>
      <c r="X42" s="125"/>
      <c r="Y42" s="117"/>
      <c r="Z42" s="116"/>
      <c r="AA42" s="118"/>
    </row>
    <row r="43" spans="1:27" ht="9" customHeight="1">
      <c r="A43" s="154"/>
      <c r="B43" s="156"/>
      <c r="C43" s="148"/>
      <c r="D43" s="13"/>
      <c r="E43" s="13"/>
      <c r="F43" s="13"/>
      <c r="G43" s="13"/>
      <c r="H43" s="13"/>
      <c r="I43" s="13"/>
      <c r="J43" s="13"/>
      <c r="K43" s="13"/>
      <c r="L43" s="13"/>
      <c r="M43" s="18"/>
      <c r="N43" s="13"/>
      <c r="O43" s="13"/>
      <c r="P43" s="13"/>
      <c r="Q43" s="13"/>
      <c r="R43" s="18"/>
      <c r="S43" s="148"/>
      <c r="T43" s="148"/>
      <c r="U43" s="148"/>
      <c r="V43" s="148"/>
      <c r="W43" s="119"/>
      <c r="X43" s="126"/>
      <c r="Y43" s="117"/>
      <c r="Z43" s="116"/>
      <c r="AA43" s="118"/>
    </row>
    <row r="44" spans="1:27" ht="9" customHeight="1">
      <c r="A44" s="164"/>
      <c r="B44" s="157"/>
      <c r="C44" s="148"/>
      <c r="D44" s="14" t="s">
        <v>147</v>
      </c>
      <c r="E44" s="14"/>
      <c r="F44" s="14"/>
      <c r="G44" s="14"/>
      <c r="H44" s="14"/>
      <c r="I44" s="14"/>
      <c r="J44" s="14"/>
      <c r="K44" s="14"/>
      <c r="L44" s="14"/>
      <c r="M44" s="17"/>
      <c r="N44" s="197" t="s">
        <v>133</v>
      </c>
      <c r="O44" s="198"/>
      <c r="P44" s="14"/>
      <c r="Q44" s="14"/>
      <c r="R44" s="17"/>
      <c r="S44" s="148"/>
      <c r="T44" s="148"/>
      <c r="U44" s="148"/>
      <c r="V44" s="148"/>
      <c r="W44" s="121"/>
      <c r="X44" s="127"/>
      <c r="Y44" s="123"/>
      <c r="Z44" s="121"/>
      <c r="AA44" s="124"/>
    </row>
    <row r="45" spans="1:27" s="19" customFormat="1" ht="24" customHeight="1">
      <c r="A45" s="144" t="s">
        <v>21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7" s="5" customFormat="1" ht="63.75" customHeight="1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6" t="s">
        <v>46</v>
      </c>
      <c r="X46" s="147"/>
      <c r="Y46" s="147"/>
      <c r="Z46" s="147"/>
      <c r="AA46" s="147"/>
    </row>
  </sheetData>
  <mergeCells count="80">
    <mergeCell ref="N44:O44"/>
    <mergeCell ref="F29:G29"/>
    <mergeCell ref="O41:P41"/>
    <mergeCell ref="I14:J14"/>
    <mergeCell ref="F17:G17"/>
    <mergeCell ref="I32:J32"/>
    <mergeCell ref="J41:K41"/>
    <mergeCell ref="L30:O30"/>
    <mergeCell ref="E42:K42"/>
    <mergeCell ref="O39:Q39"/>
    <mergeCell ref="K39:M39"/>
    <mergeCell ref="J36:N36"/>
    <mergeCell ref="D30:G30"/>
    <mergeCell ref="L28:P28"/>
    <mergeCell ref="O33:O38"/>
    <mergeCell ref="F33:F38"/>
    <mergeCell ref="G20:H20"/>
    <mergeCell ref="E23:F23"/>
    <mergeCell ref="M23:N23"/>
    <mergeCell ref="G5:J5"/>
    <mergeCell ref="K5:O5"/>
    <mergeCell ref="D12:G12"/>
    <mergeCell ref="L12:O12"/>
    <mergeCell ref="H15:K15"/>
    <mergeCell ref="I18:M18"/>
    <mergeCell ref="L16:P16"/>
    <mergeCell ref="N21:R21"/>
    <mergeCell ref="E21:I21"/>
    <mergeCell ref="D18:F18"/>
    <mergeCell ref="X3:AA3"/>
    <mergeCell ref="A6:B6"/>
    <mergeCell ref="P5:S5"/>
    <mergeCell ref="T5:V5"/>
    <mergeCell ref="W5:W8"/>
    <mergeCell ref="X5:X8"/>
    <mergeCell ref="Y5:AA6"/>
    <mergeCell ref="A7:B8"/>
    <mergeCell ref="Y7:Y8"/>
    <mergeCell ref="Z7:Z8"/>
    <mergeCell ref="AA7:AA8"/>
    <mergeCell ref="A3:E3"/>
    <mergeCell ref="J3:W3"/>
    <mergeCell ref="U4:AA4"/>
    <mergeCell ref="A5:B5"/>
    <mergeCell ref="C5:F5"/>
    <mergeCell ref="A1:I1"/>
    <mergeCell ref="J1:W2"/>
    <mergeCell ref="X1:AA1"/>
    <mergeCell ref="A2:I2"/>
    <mergeCell ref="X2:AA2"/>
    <mergeCell ref="C9:C44"/>
    <mergeCell ref="A39:A44"/>
    <mergeCell ref="B39:B41"/>
    <mergeCell ref="B42:B44"/>
    <mergeCell ref="B12:B14"/>
    <mergeCell ref="A15:A20"/>
    <mergeCell ref="B15:B17"/>
    <mergeCell ref="B18:B20"/>
    <mergeCell ref="A21:A26"/>
    <mergeCell ref="B21:B23"/>
    <mergeCell ref="B24:B26"/>
    <mergeCell ref="A9:A14"/>
    <mergeCell ref="B9:B11"/>
    <mergeCell ref="B36:B38"/>
    <mergeCell ref="O42:Q42"/>
    <mergeCell ref="D36:E36"/>
    <mergeCell ref="A45:AA45"/>
    <mergeCell ref="A46:L46"/>
    <mergeCell ref="W46:AA46"/>
    <mergeCell ref="S9:S44"/>
    <mergeCell ref="T9:V44"/>
    <mergeCell ref="G24:L24"/>
    <mergeCell ref="K26:L26"/>
    <mergeCell ref="A27:A32"/>
    <mergeCell ref="B27:B29"/>
    <mergeCell ref="B30:B32"/>
    <mergeCell ref="A33:A38"/>
    <mergeCell ref="B33:B35"/>
    <mergeCell ref="I33:I38"/>
    <mergeCell ref="G27:J27"/>
  </mergeCells>
  <pageMargins left="0.46" right="0.3" top="0.38" bottom="0.33" header="0.25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46"/>
  <sheetViews>
    <sheetView zoomScale="115" zoomScaleNormal="115" zoomScaleSheetLayoutView="100" workbookViewId="0">
      <selection activeCell="AC35" sqref="AC35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8" width="4" style="1" customWidth="1"/>
    <col min="19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7" t="s">
        <v>39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 t="s">
        <v>41</v>
      </c>
      <c r="Y1" s="168"/>
      <c r="Z1" s="168"/>
      <c r="AA1" s="168"/>
    </row>
    <row r="2" spans="1:27" ht="13.5" customHeight="1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 t="s">
        <v>16</v>
      </c>
      <c r="Y2" s="168"/>
      <c r="Z2" s="168"/>
      <c r="AA2" s="168"/>
    </row>
    <row r="3" spans="1:27" ht="13.5" customHeight="1">
      <c r="A3" s="187"/>
      <c r="B3" s="187"/>
      <c r="C3" s="187"/>
      <c r="D3" s="187"/>
      <c r="E3" s="187"/>
      <c r="F3" s="33"/>
      <c r="G3" s="33"/>
      <c r="H3" s="33"/>
      <c r="I3" s="33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68" t="s">
        <v>142</v>
      </c>
      <c r="Y3" s="168"/>
      <c r="Z3" s="168"/>
      <c r="AA3" s="168"/>
    </row>
    <row r="4" spans="1:27" ht="14.25" customHeight="1">
      <c r="A4" s="33"/>
      <c r="B4" s="33"/>
      <c r="C4" s="33"/>
      <c r="D4" s="3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189" t="s">
        <v>22</v>
      </c>
      <c r="V4" s="189"/>
      <c r="W4" s="189"/>
      <c r="X4" s="189"/>
      <c r="Y4" s="189"/>
      <c r="Z4" s="189"/>
      <c r="AA4" s="189"/>
    </row>
    <row r="5" spans="1:27" ht="16.5" customHeight="1">
      <c r="A5" s="190" t="s">
        <v>0</v>
      </c>
      <c r="B5" s="191"/>
      <c r="C5" s="175">
        <v>10</v>
      </c>
      <c r="D5" s="176"/>
      <c r="E5" s="176"/>
      <c r="F5" s="177"/>
      <c r="G5" s="175">
        <v>11</v>
      </c>
      <c r="H5" s="176"/>
      <c r="I5" s="176"/>
      <c r="J5" s="177"/>
      <c r="K5" s="192">
        <v>12</v>
      </c>
      <c r="L5" s="192"/>
      <c r="M5" s="192"/>
      <c r="N5" s="192"/>
      <c r="O5" s="192"/>
      <c r="P5" s="172" t="s">
        <v>23</v>
      </c>
      <c r="Q5" s="173"/>
      <c r="R5" s="173"/>
      <c r="S5" s="174"/>
      <c r="T5" s="175">
        <v>2</v>
      </c>
      <c r="U5" s="176"/>
      <c r="V5" s="177"/>
      <c r="W5" s="178" t="s">
        <v>3</v>
      </c>
      <c r="X5" s="179" t="s">
        <v>4</v>
      </c>
      <c r="Y5" s="180" t="s">
        <v>5</v>
      </c>
      <c r="Z5" s="181"/>
      <c r="AA5" s="181"/>
    </row>
    <row r="6" spans="1:27" ht="14.25" customHeight="1">
      <c r="A6" s="170" t="s">
        <v>6</v>
      </c>
      <c r="B6" s="171"/>
      <c r="C6" s="32">
        <v>6</v>
      </c>
      <c r="D6" s="31">
        <v>7</v>
      </c>
      <c r="E6" s="32">
        <v>8</v>
      </c>
      <c r="F6" s="32">
        <v>9</v>
      </c>
      <c r="G6" s="32">
        <v>10</v>
      </c>
      <c r="H6" s="32">
        <v>11</v>
      </c>
      <c r="I6" s="32">
        <v>12</v>
      </c>
      <c r="J6" s="32">
        <v>13</v>
      </c>
      <c r="K6" s="32">
        <v>14</v>
      </c>
      <c r="L6" s="32">
        <v>15</v>
      </c>
      <c r="M6" s="32">
        <v>16</v>
      </c>
      <c r="N6" s="32">
        <v>17</v>
      </c>
      <c r="O6" s="32">
        <v>18</v>
      </c>
      <c r="P6" s="32">
        <v>19</v>
      </c>
      <c r="Q6" s="32">
        <v>20</v>
      </c>
      <c r="R6" s="32">
        <v>21</v>
      </c>
      <c r="S6" s="32">
        <v>22</v>
      </c>
      <c r="T6" s="32">
        <v>23</v>
      </c>
      <c r="U6" s="32">
        <v>24</v>
      </c>
      <c r="V6" s="32">
        <v>25</v>
      </c>
      <c r="W6" s="178"/>
      <c r="X6" s="179"/>
      <c r="Y6" s="181"/>
      <c r="Z6" s="181"/>
      <c r="AA6" s="181"/>
    </row>
    <row r="7" spans="1:27" ht="12.75" customHeight="1">
      <c r="A7" s="182" t="s">
        <v>7</v>
      </c>
      <c r="B7" s="183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78"/>
      <c r="X7" s="179"/>
      <c r="Y7" s="180" t="s">
        <v>17</v>
      </c>
      <c r="Z7" s="180" t="s">
        <v>18</v>
      </c>
      <c r="AA7" s="180" t="s">
        <v>19</v>
      </c>
    </row>
    <row r="8" spans="1:27" ht="12.75" customHeight="1">
      <c r="A8" s="184"/>
      <c r="B8" s="185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78"/>
      <c r="X8" s="179"/>
      <c r="Y8" s="186"/>
      <c r="Z8" s="186"/>
      <c r="AA8" s="186"/>
    </row>
    <row r="9" spans="1:27" ht="9" customHeight="1">
      <c r="A9" s="165" t="s">
        <v>8</v>
      </c>
      <c r="B9" s="156" t="s">
        <v>9</v>
      </c>
      <c r="C9" s="148" t="s">
        <v>26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5"/>
      <c r="Q9" s="15"/>
      <c r="R9" s="16"/>
      <c r="S9" s="148" t="s">
        <v>24</v>
      </c>
      <c r="T9" s="148" t="s">
        <v>25</v>
      </c>
      <c r="U9" s="148"/>
      <c r="V9" s="148"/>
      <c r="W9" s="6"/>
      <c r="X9" s="30" t="s">
        <v>28</v>
      </c>
      <c r="Y9" s="34"/>
      <c r="Z9" s="34"/>
      <c r="AA9" s="35"/>
    </row>
    <row r="10" spans="1:27" ht="9" customHeight="1">
      <c r="A10" s="154"/>
      <c r="B10" s="156"/>
      <c r="C10" s="14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48"/>
      <c r="T10" s="148"/>
      <c r="U10" s="148"/>
      <c r="V10" s="148"/>
      <c r="W10" s="10">
        <f>Y10/15+(Z10+AA10)/30</f>
        <v>2</v>
      </c>
      <c r="X10" s="23"/>
      <c r="Y10" s="22">
        <v>15</v>
      </c>
      <c r="Z10" s="22">
        <v>28</v>
      </c>
      <c r="AA10" s="3">
        <v>2</v>
      </c>
    </row>
    <row r="11" spans="1:27" ht="9" customHeight="1">
      <c r="A11" s="154"/>
      <c r="B11" s="157"/>
      <c r="C11" s="14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7"/>
      <c r="S11" s="148"/>
      <c r="T11" s="148"/>
      <c r="U11" s="148"/>
      <c r="V11" s="148"/>
      <c r="W11" s="8"/>
      <c r="X11" s="24" t="s">
        <v>58</v>
      </c>
      <c r="Y11" s="25"/>
      <c r="Z11" s="25"/>
      <c r="AA11" s="4"/>
    </row>
    <row r="12" spans="1:27" ht="9" customHeight="1">
      <c r="A12" s="154"/>
      <c r="B12" s="158" t="s">
        <v>10</v>
      </c>
      <c r="C12" s="148"/>
      <c r="D12" s="139" t="s">
        <v>104</v>
      </c>
      <c r="E12" s="140"/>
      <c r="F12" s="163"/>
      <c r="G12" s="44"/>
      <c r="H12" s="98"/>
      <c r="I12" s="162" t="s">
        <v>129</v>
      </c>
      <c r="J12" s="140"/>
      <c r="K12" s="140"/>
      <c r="L12" s="140"/>
      <c r="M12" s="163"/>
      <c r="N12" s="15"/>
      <c r="O12" s="15"/>
      <c r="P12" s="15"/>
      <c r="Q12" s="15"/>
      <c r="R12" s="16"/>
      <c r="S12" s="148"/>
      <c r="T12" s="148"/>
      <c r="U12" s="148"/>
      <c r="V12" s="148"/>
      <c r="W12" s="6"/>
      <c r="X12" s="30" t="s">
        <v>29</v>
      </c>
      <c r="Y12" s="34"/>
      <c r="Z12" s="34"/>
      <c r="AA12" s="35"/>
    </row>
    <row r="13" spans="1:27" ht="9" customHeight="1">
      <c r="A13" s="154"/>
      <c r="B13" s="156"/>
      <c r="C13" s="14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8"/>
      <c r="S13" s="148"/>
      <c r="T13" s="148"/>
      <c r="U13" s="148"/>
      <c r="V13" s="148"/>
      <c r="W13" s="10">
        <f t="shared" ref="W13" si="0">Y13/15+(Z13+AA13)/30</f>
        <v>3</v>
      </c>
      <c r="X13" s="23"/>
      <c r="Y13" s="22">
        <v>30</v>
      </c>
      <c r="Z13" s="22">
        <v>28</v>
      </c>
      <c r="AA13" s="3">
        <v>2</v>
      </c>
    </row>
    <row r="14" spans="1:27" ht="9" customHeight="1">
      <c r="A14" s="155"/>
      <c r="B14" s="157"/>
      <c r="C14" s="148"/>
      <c r="D14" s="14" t="s">
        <v>148</v>
      </c>
      <c r="E14" s="14"/>
      <c r="F14" s="14"/>
      <c r="G14" s="151" t="s">
        <v>134</v>
      </c>
      <c r="H14" s="152"/>
      <c r="I14" s="14"/>
      <c r="J14" s="14"/>
      <c r="K14" s="14"/>
      <c r="L14" s="14"/>
      <c r="M14" s="14"/>
      <c r="N14" s="14"/>
      <c r="O14" s="14"/>
      <c r="P14" s="14"/>
      <c r="Q14" s="14"/>
      <c r="R14" s="17"/>
      <c r="S14" s="148"/>
      <c r="T14" s="148"/>
      <c r="U14" s="148"/>
      <c r="V14" s="148"/>
      <c r="W14" s="8"/>
      <c r="X14" s="24" t="s">
        <v>57</v>
      </c>
      <c r="Y14" s="25"/>
      <c r="Z14" s="25"/>
      <c r="AA14" s="4"/>
    </row>
    <row r="15" spans="1:27" ht="9" customHeight="1">
      <c r="A15" s="153" t="s">
        <v>11</v>
      </c>
      <c r="B15" s="156" t="s">
        <v>9</v>
      </c>
      <c r="C15" s="148"/>
      <c r="D15" s="15"/>
      <c r="E15" s="15"/>
      <c r="F15" s="15"/>
      <c r="G15" s="15"/>
      <c r="H15" s="162" t="s">
        <v>110</v>
      </c>
      <c r="I15" s="140"/>
      <c r="J15" s="140"/>
      <c r="K15" s="163"/>
      <c r="L15" s="15"/>
      <c r="M15" s="15"/>
      <c r="N15" s="15"/>
      <c r="O15" s="15"/>
      <c r="P15" s="15"/>
      <c r="Q15" s="15"/>
      <c r="R15" s="16"/>
      <c r="S15" s="148"/>
      <c r="T15" s="148"/>
      <c r="U15" s="148"/>
      <c r="V15" s="148"/>
      <c r="W15" s="6"/>
      <c r="X15" s="30" t="s">
        <v>30</v>
      </c>
      <c r="Y15" s="34"/>
      <c r="Z15" s="34"/>
      <c r="AA15" s="35"/>
    </row>
    <row r="16" spans="1:27" ht="9" customHeight="1">
      <c r="A16" s="154"/>
      <c r="B16" s="156"/>
      <c r="C16" s="148"/>
      <c r="D16" s="13"/>
      <c r="E16" s="13"/>
      <c r="F16" s="13"/>
      <c r="G16" s="13"/>
      <c r="H16" s="13"/>
      <c r="I16" s="13"/>
      <c r="J16" s="13"/>
      <c r="K16" s="13"/>
      <c r="L16" s="194"/>
      <c r="M16" s="195"/>
      <c r="N16" s="195"/>
      <c r="O16" s="195"/>
      <c r="P16" s="196"/>
      <c r="Q16" s="13"/>
      <c r="R16" s="18"/>
      <c r="S16" s="148"/>
      <c r="T16" s="148"/>
      <c r="U16" s="148"/>
      <c r="V16" s="148"/>
      <c r="W16" s="10">
        <f t="shared" ref="W16" si="1">Y16/15+(Z16+AA16)/30</f>
        <v>2</v>
      </c>
      <c r="X16" s="23"/>
      <c r="Y16" s="22">
        <v>15</v>
      </c>
      <c r="Z16" s="22">
        <v>28</v>
      </c>
      <c r="AA16" s="3">
        <v>2</v>
      </c>
    </row>
    <row r="17" spans="1:27" ht="9" customHeight="1">
      <c r="A17" s="154"/>
      <c r="B17" s="157"/>
      <c r="C17" s="148"/>
      <c r="D17" s="14"/>
      <c r="E17" s="14"/>
      <c r="F17" s="197" t="s">
        <v>133</v>
      </c>
      <c r="G17" s="19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48"/>
      <c r="T17" s="148"/>
      <c r="U17" s="148"/>
      <c r="V17" s="148"/>
      <c r="W17" s="8"/>
      <c r="X17" s="39" t="s">
        <v>127</v>
      </c>
      <c r="Y17" s="25"/>
      <c r="Z17" s="25"/>
      <c r="AA17" s="4"/>
    </row>
    <row r="18" spans="1:27" ht="9" customHeight="1">
      <c r="A18" s="154"/>
      <c r="B18" s="158" t="s">
        <v>10</v>
      </c>
      <c r="C18" s="148"/>
      <c r="D18" s="193" t="s">
        <v>105</v>
      </c>
      <c r="E18" s="140"/>
      <c r="F18" s="140"/>
      <c r="G18" s="163"/>
      <c r="H18" s="15"/>
      <c r="I18" s="95"/>
      <c r="J18" s="42"/>
      <c r="K18" s="94"/>
      <c r="L18" s="162" t="s">
        <v>128</v>
      </c>
      <c r="M18" s="140"/>
      <c r="N18" s="140"/>
      <c r="O18" s="163"/>
      <c r="P18" s="15"/>
      <c r="Q18" s="15"/>
      <c r="R18" s="16"/>
      <c r="S18" s="148"/>
      <c r="T18" s="148"/>
      <c r="U18" s="148"/>
      <c r="V18" s="148"/>
      <c r="W18" s="6"/>
      <c r="X18" s="30" t="s">
        <v>31</v>
      </c>
      <c r="Y18" s="34"/>
      <c r="Z18" s="34"/>
      <c r="AA18" s="35"/>
    </row>
    <row r="19" spans="1:27" ht="9" customHeight="1">
      <c r="A19" s="154"/>
      <c r="B19" s="156"/>
      <c r="C19" s="14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8"/>
      <c r="S19" s="148"/>
      <c r="T19" s="148"/>
      <c r="U19" s="148"/>
      <c r="V19" s="148"/>
      <c r="W19" s="10">
        <f t="shared" ref="W19" si="2">Y19/15+(Z19+AA19)/30</f>
        <v>1.5</v>
      </c>
      <c r="X19" s="84"/>
      <c r="Y19" s="22">
        <v>15</v>
      </c>
      <c r="Z19" s="22">
        <v>13</v>
      </c>
      <c r="AA19" s="3">
        <v>2</v>
      </c>
    </row>
    <row r="20" spans="1:27" ht="9" customHeight="1">
      <c r="A20" s="155"/>
      <c r="B20" s="157"/>
      <c r="C20" s="148"/>
      <c r="D20" s="14" t="s">
        <v>148</v>
      </c>
      <c r="E20" s="14"/>
      <c r="F20" s="14"/>
      <c r="G20" s="14"/>
      <c r="H20" s="14"/>
      <c r="I20" s="197" t="s">
        <v>133</v>
      </c>
      <c r="J20" s="198"/>
      <c r="K20" s="13"/>
      <c r="L20" s="13"/>
      <c r="M20" s="14"/>
      <c r="N20" s="14"/>
      <c r="O20" s="14"/>
      <c r="P20" s="14"/>
      <c r="Q20" s="14"/>
      <c r="R20" s="17"/>
      <c r="S20" s="148"/>
      <c r="T20" s="148"/>
      <c r="U20" s="148"/>
      <c r="V20" s="148"/>
      <c r="W20" s="8"/>
      <c r="X20" s="39" t="s">
        <v>137</v>
      </c>
      <c r="Y20" s="25"/>
      <c r="Z20" s="25"/>
      <c r="AA20" s="4"/>
    </row>
    <row r="21" spans="1:27" ht="9" customHeight="1">
      <c r="A21" s="153" t="s">
        <v>12</v>
      </c>
      <c r="B21" s="158" t="s">
        <v>9</v>
      </c>
      <c r="C21" s="148"/>
      <c r="D21" s="15"/>
      <c r="E21" s="162" t="s">
        <v>129</v>
      </c>
      <c r="F21" s="140"/>
      <c r="G21" s="140"/>
      <c r="H21" s="140"/>
      <c r="I21" s="163"/>
      <c r="J21" s="15"/>
      <c r="K21" s="15"/>
      <c r="L21" s="15"/>
      <c r="M21" s="15"/>
      <c r="N21" s="194" t="s">
        <v>111</v>
      </c>
      <c r="O21" s="195"/>
      <c r="P21" s="195"/>
      <c r="Q21" s="195"/>
      <c r="R21" s="196"/>
      <c r="S21" s="148"/>
      <c r="T21" s="148"/>
      <c r="U21" s="148"/>
      <c r="V21" s="148"/>
      <c r="W21" s="6"/>
      <c r="X21" s="30" t="s">
        <v>32</v>
      </c>
      <c r="Y21" s="34"/>
      <c r="Z21" s="34"/>
      <c r="AA21" s="35"/>
    </row>
    <row r="22" spans="1:27" ht="9" customHeight="1">
      <c r="A22" s="154"/>
      <c r="B22" s="156"/>
      <c r="C22" s="14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8"/>
      <c r="T22" s="148"/>
      <c r="U22" s="148"/>
      <c r="V22" s="148"/>
      <c r="W22" s="10">
        <f t="shared" ref="W22" si="3">Y22/15+(Z22+AA22)/30</f>
        <v>0.8</v>
      </c>
      <c r="X22" s="84"/>
      <c r="Y22" s="22">
        <v>9</v>
      </c>
      <c r="Z22" s="22">
        <v>5</v>
      </c>
      <c r="AA22" s="3">
        <v>1</v>
      </c>
    </row>
    <row r="23" spans="1:27" ht="9" customHeight="1">
      <c r="A23" s="154"/>
      <c r="B23" s="157"/>
      <c r="C23" s="148"/>
      <c r="D23" s="197" t="s">
        <v>133</v>
      </c>
      <c r="E23" s="198"/>
      <c r="F23" s="14"/>
      <c r="G23" s="14"/>
      <c r="H23" s="14"/>
      <c r="I23" s="14"/>
      <c r="J23" s="14"/>
      <c r="K23" s="14"/>
      <c r="L23" s="14"/>
      <c r="M23" s="151" t="s">
        <v>134</v>
      </c>
      <c r="N23" s="152"/>
      <c r="O23" s="14"/>
      <c r="P23" s="14"/>
      <c r="Q23" s="14"/>
      <c r="R23" s="17"/>
      <c r="S23" s="148"/>
      <c r="T23" s="148"/>
      <c r="U23" s="148"/>
      <c r="V23" s="148"/>
      <c r="W23" s="8"/>
      <c r="X23" s="39" t="s">
        <v>140</v>
      </c>
      <c r="Y23" s="25"/>
      <c r="Z23" s="25"/>
      <c r="AA23" s="4"/>
    </row>
    <row r="24" spans="1:27" ht="9" customHeight="1">
      <c r="A24" s="154"/>
      <c r="B24" s="158" t="s">
        <v>10</v>
      </c>
      <c r="C24" s="148"/>
      <c r="D24" s="15"/>
      <c r="E24" s="15"/>
      <c r="F24" s="162" t="s">
        <v>106</v>
      </c>
      <c r="G24" s="140"/>
      <c r="H24" s="140"/>
      <c r="I24" s="140"/>
      <c r="J24" s="140"/>
      <c r="K24" s="140"/>
      <c r="L24" s="42"/>
      <c r="M24" s="42"/>
      <c r="N24" s="140" t="s">
        <v>108</v>
      </c>
      <c r="O24" s="140"/>
      <c r="P24" s="140"/>
      <c r="Q24" s="140"/>
      <c r="R24" s="199"/>
      <c r="S24" s="148"/>
      <c r="T24" s="148"/>
      <c r="U24" s="148"/>
      <c r="V24" s="148"/>
      <c r="W24" s="6"/>
      <c r="X24" s="30" t="s">
        <v>34</v>
      </c>
      <c r="Y24" s="34"/>
      <c r="Z24" s="34"/>
      <c r="AA24" s="35"/>
    </row>
    <row r="25" spans="1:27" ht="9" customHeight="1">
      <c r="A25" s="154"/>
      <c r="B25" s="156"/>
      <c r="C25" s="1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48"/>
      <c r="T25" s="148"/>
      <c r="U25" s="148"/>
      <c r="V25" s="148"/>
      <c r="W25" s="10">
        <f t="shared" ref="W25" si="4">Y25/15+(Z25+AA25)/30</f>
        <v>5</v>
      </c>
      <c r="X25" s="93" t="s">
        <v>101</v>
      </c>
      <c r="Y25" s="22">
        <v>30</v>
      </c>
      <c r="Z25" s="22">
        <v>87</v>
      </c>
      <c r="AA25" s="3">
        <v>3</v>
      </c>
    </row>
    <row r="26" spans="1:27" ht="9" customHeight="1">
      <c r="A26" s="155"/>
      <c r="B26" s="157"/>
      <c r="C26" s="148"/>
      <c r="D26" s="14" t="s">
        <v>148</v>
      </c>
      <c r="E26" s="14"/>
      <c r="F26" s="14"/>
      <c r="G26" s="14"/>
      <c r="H26" s="14"/>
      <c r="I26" s="14"/>
      <c r="J26" s="14"/>
      <c r="K26" s="151" t="s">
        <v>20</v>
      </c>
      <c r="L26" s="152"/>
      <c r="M26" s="14"/>
      <c r="N26" s="14"/>
      <c r="O26" s="14"/>
      <c r="P26" s="14"/>
      <c r="Q26" s="14"/>
      <c r="R26" s="17"/>
      <c r="S26" s="148"/>
      <c r="T26" s="148"/>
      <c r="U26" s="148"/>
      <c r="V26" s="148"/>
      <c r="W26" s="8"/>
      <c r="X26" s="24" t="s">
        <v>59</v>
      </c>
      <c r="Y26" s="25"/>
      <c r="Z26" s="25"/>
      <c r="AA26" s="4"/>
    </row>
    <row r="27" spans="1:27" ht="9" customHeight="1">
      <c r="A27" s="153" t="s">
        <v>13</v>
      </c>
      <c r="B27" s="156" t="s">
        <v>9</v>
      </c>
      <c r="C27" s="148"/>
      <c r="D27" s="15"/>
      <c r="E27" s="15"/>
      <c r="F27" s="15"/>
      <c r="G27" s="162" t="s">
        <v>111</v>
      </c>
      <c r="H27" s="140"/>
      <c r="I27" s="140"/>
      <c r="J27" s="163"/>
      <c r="K27" s="15"/>
      <c r="L27" s="15"/>
      <c r="M27" s="15"/>
      <c r="N27" s="15"/>
      <c r="O27" s="15"/>
      <c r="P27" s="15"/>
      <c r="Q27" s="15"/>
      <c r="R27" s="16"/>
      <c r="S27" s="148"/>
      <c r="T27" s="148"/>
      <c r="U27" s="148"/>
      <c r="V27" s="148"/>
      <c r="W27" s="6"/>
      <c r="X27" s="86" t="s">
        <v>33</v>
      </c>
      <c r="Y27" s="83"/>
      <c r="Z27" s="83"/>
      <c r="AA27" s="35"/>
    </row>
    <row r="28" spans="1:27" ht="9" customHeight="1">
      <c r="A28" s="154"/>
      <c r="B28" s="156"/>
      <c r="C28" s="148"/>
      <c r="D28" s="13"/>
      <c r="E28" s="13"/>
      <c r="F28" s="13"/>
      <c r="G28" s="13"/>
      <c r="H28" s="13"/>
      <c r="I28" s="13"/>
      <c r="J28" s="13"/>
      <c r="K28" s="13"/>
      <c r="L28" s="194"/>
      <c r="M28" s="195"/>
      <c r="N28" s="195"/>
      <c r="O28" s="195"/>
      <c r="P28" s="196"/>
      <c r="Q28" s="13"/>
      <c r="R28" s="18"/>
      <c r="S28" s="148"/>
      <c r="T28" s="148"/>
      <c r="U28" s="148"/>
      <c r="V28" s="148"/>
      <c r="W28" s="10">
        <f t="shared" ref="W28" si="5">Y28/15+(Z28+AA28)/30</f>
        <v>4</v>
      </c>
      <c r="X28" s="93" t="s">
        <v>101</v>
      </c>
      <c r="Y28" s="22">
        <v>15</v>
      </c>
      <c r="Z28" s="22">
        <v>88</v>
      </c>
      <c r="AA28" s="3">
        <v>2</v>
      </c>
    </row>
    <row r="29" spans="1:27" ht="9" customHeight="1">
      <c r="A29" s="154"/>
      <c r="B29" s="157"/>
      <c r="C29" s="148"/>
      <c r="D29" s="14"/>
      <c r="E29" s="14"/>
      <c r="F29" s="151" t="s">
        <v>134</v>
      </c>
      <c r="G29" s="15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8"/>
      <c r="T29" s="148"/>
      <c r="U29" s="148"/>
      <c r="V29" s="148"/>
      <c r="W29" s="8"/>
      <c r="X29" s="24" t="s">
        <v>131</v>
      </c>
      <c r="Y29" s="82"/>
      <c r="Z29" s="82"/>
      <c r="AA29" s="4"/>
    </row>
    <row r="30" spans="1:27" ht="9" customHeight="1">
      <c r="A30" s="154"/>
      <c r="B30" s="158" t="s">
        <v>10</v>
      </c>
      <c r="C30" s="148"/>
      <c r="D30" s="202" t="s">
        <v>107</v>
      </c>
      <c r="E30" s="203"/>
      <c r="F30" s="203"/>
      <c r="G30" s="203"/>
      <c r="H30" s="203"/>
      <c r="I30" s="203"/>
      <c r="J30" s="203"/>
      <c r="K30" s="203"/>
      <c r="L30" s="203"/>
      <c r="M30" s="42"/>
      <c r="N30" s="140" t="s">
        <v>91</v>
      </c>
      <c r="O30" s="140"/>
      <c r="P30" s="140"/>
      <c r="Q30" s="140"/>
      <c r="R30" s="199"/>
      <c r="S30" s="148"/>
      <c r="T30" s="148"/>
      <c r="U30" s="148"/>
      <c r="V30" s="148"/>
      <c r="W30" s="6"/>
      <c r="X30" s="37" t="s">
        <v>34</v>
      </c>
      <c r="Y30" s="83"/>
      <c r="Z30" s="83"/>
      <c r="AA30" s="35"/>
    </row>
    <row r="31" spans="1:27" ht="9" customHeight="1">
      <c r="A31" s="154"/>
      <c r="B31" s="156"/>
      <c r="C31" s="14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8"/>
      <c r="T31" s="148"/>
      <c r="U31" s="148"/>
      <c r="V31" s="148"/>
      <c r="W31" s="10">
        <f t="shared" ref="W31:W34" si="6">Y31/15+(Z31+AA31)/30</f>
        <v>3</v>
      </c>
      <c r="X31" s="93" t="s">
        <v>97</v>
      </c>
      <c r="Y31" s="22"/>
      <c r="Z31" s="22">
        <v>87</v>
      </c>
      <c r="AA31" s="3">
        <v>3</v>
      </c>
    </row>
    <row r="32" spans="1:27" ht="9" customHeight="1">
      <c r="A32" s="155"/>
      <c r="B32" s="157"/>
      <c r="C32" s="148"/>
      <c r="D32" s="204" t="s">
        <v>116</v>
      </c>
      <c r="E32" s="205"/>
      <c r="F32" s="14"/>
      <c r="G32" s="14"/>
      <c r="H32" s="14"/>
      <c r="I32" s="14"/>
      <c r="J32" s="14"/>
      <c r="K32" s="14"/>
      <c r="L32" s="14"/>
      <c r="M32" s="14"/>
      <c r="N32" s="14" t="s">
        <v>148</v>
      </c>
      <c r="O32" s="14"/>
      <c r="P32" s="14"/>
      <c r="Q32" s="14"/>
      <c r="R32" s="14"/>
      <c r="S32" s="148"/>
      <c r="T32" s="148"/>
      <c r="U32" s="148"/>
      <c r="V32" s="148"/>
      <c r="W32" s="8"/>
      <c r="X32" s="91" t="s">
        <v>49</v>
      </c>
      <c r="Y32" s="82"/>
      <c r="Z32" s="82"/>
      <c r="AA32" s="4"/>
    </row>
    <row r="33" spans="1:28" ht="9" customHeight="1">
      <c r="A33" s="153" t="s">
        <v>14</v>
      </c>
      <c r="B33" s="156" t="s">
        <v>9</v>
      </c>
      <c r="C33" s="148"/>
      <c r="D33" s="15"/>
      <c r="E33" s="15"/>
      <c r="F33" s="159" t="s">
        <v>126</v>
      </c>
      <c r="G33" s="15"/>
      <c r="H33" s="15"/>
      <c r="I33" s="159">
        <v>44155</v>
      </c>
      <c r="J33" s="15"/>
      <c r="K33" s="15"/>
      <c r="L33" s="15"/>
      <c r="M33" s="15"/>
      <c r="N33" s="15"/>
      <c r="O33" s="159">
        <v>44197</v>
      </c>
      <c r="P33" s="15"/>
      <c r="Q33" s="15"/>
      <c r="R33" s="16"/>
      <c r="S33" s="148"/>
      <c r="T33" s="148"/>
      <c r="U33" s="148"/>
      <c r="V33" s="148"/>
      <c r="W33" s="6"/>
      <c r="X33" s="90" t="s">
        <v>33</v>
      </c>
      <c r="Y33" s="22"/>
      <c r="Z33" s="3"/>
      <c r="AA33" s="20"/>
    </row>
    <row r="34" spans="1:28" ht="9" customHeight="1">
      <c r="A34" s="154"/>
      <c r="B34" s="156"/>
      <c r="C34" s="148"/>
      <c r="D34" s="13"/>
      <c r="E34" s="13"/>
      <c r="F34" s="160"/>
      <c r="G34" s="13"/>
      <c r="H34" s="13"/>
      <c r="I34" s="160"/>
      <c r="J34" s="13"/>
      <c r="K34" s="13"/>
      <c r="L34" s="13"/>
      <c r="M34" s="13"/>
      <c r="N34" s="13"/>
      <c r="O34" s="160"/>
      <c r="P34" s="13"/>
      <c r="Q34" s="13"/>
      <c r="R34" s="18"/>
      <c r="S34" s="148"/>
      <c r="T34" s="148"/>
      <c r="U34" s="148"/>
      <c r="V34" s="148"/>
      <c r="W34" s="10">
        <f t="shared" si="6"/>
        <v>3</v>
      </c>
      <c r="X34" s="93" t="s">
        <v>97</v>
      </c>
      <c r="Y34" s="22"/>
      <c r="Z34" s="22">
        <v>88</v>
      </c>
      <c r="AA34" s="3">
        <v>2</v>
      </c>
      <c r="AB34" s="1" t="s">
        <v>124</v>
      </c>
    </row>
    <row r="35" spans="1:28" ht="9" customHeight="1">
      <c r="A35" s="154"/>
      <c r="B35" s="157"/>
      <c r="C35" s="148"/>
      <c r="D35" s="14"/>
      <c r="E35" s="14"/>
      <c r="F35" s="160"/>
      <c r="G35" s="14"/>
      <c r="H35" s="14"/>
      <c r="I35" s="160"/>
      <c r="J35" s="14"/>
      <c r="K35" s="14"/>
      <c r="L35" s="14"/>
      <c r="M35" s="14"/>
      <c r="N35" s="14"/>
      <c r="O35" s="160"/>
      <c r="P35" s="14"/>
      <c r="Q35" s="14"/>
      <c r="R35" s="17"/>
      <c r="S35" s="148"/>
      <c r="T35" s="148"/>
      <c r="U35" s="148"/>
      <c r="V35" s="148"/>
      <c r="W35" s="8"/>
      <c r="X35" s="39" t="s">
        <v>130</v>
      </c>
      <c r="Y35" s="82"/>
      <c r="Z35" s="4"/>
      <c r="AA35" s="89"/>
    </row>
    <row r="36" spans="1:28" ht="9" customHeight="1">
      <c r="A36" s="154"/>
      <c r="B36" s="158" t="s">
        <v>10</v>
      </c>
      <c r="C36" s="148"/>
      <c r="D36" s="200" t="s">
        <v>62</v>
      </c>
      <c r="E36" s="201"/>
      <c r="F36" s="160"/>
      <c r="G36" s="15"/>
      <c r="H36" s="15"/>
      <c r="I36" s="160"/>
      <c r="J36" s="193" t="s">
        <v>98</v>
      </c>
      <c r="K36" s="140"/>
      <c r="L36" s="140"/>
      <c r="M36" s="140"/>
      <c r="N36" s="140"/>
      <c r="O36" s="160"/>
      <c r="P36" s="140" t="s">
        <v>95</v>
      </c>
      <c r="Q36" s="140"/>
      <c r="R36" s="199"/>
      <c r="S36" s="148"/>
      <c r="T36" s="148"/>
      <c r="U36" s="148"/>
      <c r="V36" s="148"/>
      <c r="W36" s="9"/>
      <c r="X36" s="30"/>
      <c r="Y36" s="83"/>
      <c r="Z36" s="83"/>
      <c r="AA36" s="35"/>
    </row>
    <row r="37" spans="1:28" ht="9" customHeight="1">
      <c r="A37" s="154"/>
      <c r="B37" s="156"/>
      <c r="C37" s="148"/>
      <c r="D37" s="13"/>
      <c r="E37" s="13"/>
      <c r="F37" s="160"/>
      <c r="G37" s="13"/>
      <c r="H37" s="13"/>
      <c r="I37" s="160"/>
      <c r="J37" s="13"/>
      <c r="K37" s="13"/>
      <c r="L37" s="13"/>
      <c r="M37" s="13"/>
      <c r="N37" s="13"/>
      <c r="O37" s="160"/>
      <c r="P37" s="13"/>
      <c r="Q37" s="13"/>
      <c r="R37" s="18"/>
      <c r="S37" s="148"/>
      <c r="T37" s="148"/>
      <c r="U37" s="148"/>
      <c r="V37" s="148"/>
      <c r="W37" s="7"/>
      <c r="X37" s="93"/>
      <c r="Y37" s="22"/>
      <c r="Z37" s="22"/>
      <c r="AA37" s="3"/>
    </row>
    <row r="38" spans="1:28" ht="9" customHeight="1">
      <c r="A38" s="155"/>
      <c r="B38" s="157"/>
      <c r="C38" s="148"/>
      <c r="D38" s="14" t="s">
        <v>148</v>
      </c>
      <c r="E38" s="14"/>
      <c r="F38" s="161"/>
      <c r="G38" s="14"/>
      <c r="H38" s="14"/>
      <c r="I38" s="161"/>
      <c r="J38" s="14" t="s">
        <v>148</v>
      </c>
      <c r="K38" s="14"/>
      <c r="L38" s="14"/>
      <c r="M38" s="14"/>
      <c r="N38" s="14"/>
      <c r="O38" s="161"/>
      <c r="P38" s="14"/>
      <c r="Q38" s="14"/>
      <c r="R38" s="17"/>
      <c r="S38" s="148"/>
      <c r="T38" s="148"/>
      <c r="U38" s="148"/>
      <c r="V38" s="148"/>
      <c r="W38" s="8"/>
      <c r="X38" s="24"/>
      <c r="Y38" s="82"/>
      <c r="Z38" s="82"/>
      <c r="AA38" s="4"/>
    </row>
    <row r="39" spans="1:28" ht="9" customHeight="1">
      <c r="A39" s="153" t="s">
        <v>15</v>
      </c>
      <c r="B39" s="156" t="s">
        <v>9</v>
      </c>
      <c r="C39" s="148"/>
      <c r="D39" s="15"/>
      <c r="E39" s="15"/>
      <c r="F39" s="15"/>
      <c r="G39" s="15"/>
      <c r="H39" s="95"/>
      <c r="I39" s="42"/>
      <c r="J39" s="42"/>
      <c r="K39" s="140" t="s">
        <v>110</v>
      </c>
      <c r="L39" s="140"/>
      <c r="M39" s="140"/>
      <c r="N39" s="42"/>
      <c r="O39" s="140" t="s">
        <v>111</v>
      </c>
      <c r="P39" s="140"/>
      <c r="Q39" s="140"/>
      <c r="R39" s="101" t="s">
        <v>94</v>
      </c>
      <c r="S39" s="148"/>
      <c r="T39" s="148"/>
      <c r="U39" s="148"/>
      <c r="V39" s="148"/>
      <c r="W39" s="116"/>
      <c r="X39" s="128"/>
      <c r="Y39" s="117"/>
      <c r="Z39" s="116"/>
      <c r="AA39" s="118"/>
    </row>
    <row r="40" spans="1:28" ht="9" customHeight="1">
      <c r="A40" s="154"/>
      <c r="B40" s="156"/>
      <c r="C40" s="148"/>
      <c r="D40" s="13"/>
      <c r="E40" s="13"/>
      <c r="F40" s="13"/>
      <c r="G40" s="18"/>
      <c r="H40" s="100"/>
      <c r="I40" s="99"/>
      <c r="J40" s="13"/>
      <c r="K40" s="13"/>
      <c r="L40" s="18"/>
      <c r="M40" s="100"/>
      <c r="N40" s="99"/>
      <c r="O40" s="13"/>
      <c r="P40" s="13"/>
      <c r="Q40" s="13"/>
      <c r="R40" s="18"/>
      <c r="S40" s="148"/>
      <c r="T40" s="148"/>
      <c r="U40" s="148"/>
      <c r="V40" s="148"/>
      <c r="W40" s="119"/>
      <c r="X40" s="129"/>
      <c r="Y40" s="117"/>
      <c r="Z40" s="116"/>
      <c r="AA40" s="118"/>
    </row>
    <row r="41" spans="1:28" ht="9" customHeight="1">
      <c r="A41" s="154"/>
      <c r="B41" s="157"/>
      <c r="C41" s="148"/>
      <c r="D41" s="14"/>
      <c r="E41" s="14"/>
      <c r="F41" s="14"/>
      <c r="G41" s="14"/>
      <c r="H41" s="14"/>
      <c r="I41" s="14"/>
      <c r="J41" s="197" t="s">
        <v>133</v>
      </c>
      <c r="K41" s="198"/>
      <c r="L41" s="108"/>
      <c r="M41" s="14"/>
      <c r="N41" s="14"/>
      <c r="O41" s="151" t="s">
        <v>134</v>
      </c>
      <c r="P41" s="152"/>
      <c r="Q41" s="14"/>
      <c r="R41" s="17"/>
      <c r="S41" s="148"/>
      <c r="T41" s="148"/>
      <c r="U41" s="148"/>
      <c r="V41" s="148"/>
      <c r="W41" s="121"/>
      <c r="X41" s="122"/>
      <c r="Y41" s="123"/>
      <c r="Z41" s="121"/>
      <c r="AA41" s="124"/>
    </row>
    <row r="42" spans="1:28" ht="9" customHeight="1">
      <c r="A42" s="154"/>
      <c r="B42" s="158" t="s">
        <v>10</v>
      </c>
      <c r="C42" s="148"/>
      <c r="D42" s="15"/>
      <c r="E42" s="15"/>
      <c r="F42" s="15"/>
      <c r="G42" s="162" t="s">
        <v>128</v>
      </c>
      <c r="H42" s="140"/>
      <c r="I42" s="140"/>
      <c r="J42" s="163"/>
      <c r="K42" s="88"/>
      <c r="L42" s="92"/>
      <c r="M42" s="15"/>
      <c r="N42" s="15"/>
      <c r="O42" s="139" t="s">
        <v>110</v>
      </c>
      <c r="P42" s="140"/>
      <c r="Q42" s="141"/>
      <c r="R42" s="16"/>
      <c r="S42" s="148"/>
      <c r="T42" s="148"/>
      <c r="U42" s="148"/>
      <c r="V42" s="148"/>
      <c r="W42" s="116"/>
      <c r="X42" s="125"/>
      <c r="Y42" s="117"/>
      <c r="Z42" s="116"/>
      <c r="AA42" s="118"/>
    </row>
    <row r="43" spans="1:28" ht="9" customHeight="1">
      <c r="A43" s="154"/>
      <c r="B43" s="156"/>
      <c r="C43" s="14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8"/>
      <c r="S43" s="148"/>
      <c r="T43" s="148"/>
      <c r="U43" s="148"/>
      <c r="V43" s="148"/>
      <c r="W43" s="119"/>
      <c r="X43" s="126"/>
      <c r="Y43" s="117"/>
      <c r="Z43" s="116"/>
      <c r="AA43" s="118"/>
    </row>
    <row r="44" spans="1:28" ht="9" customHeight="1">
      <c r="A44" s="164"/>
      <c r="B44" s="157"/>
      <c r="C44" s="148"/>
      <c r="D44" s="197" t="s">
        <v>133</v>
      </c>
      <c r="E44" s="198"/>
      <c r="F44" s="14"/>
      <c r="G44" s="14"/>
      <c r="H44" s="14"/>
      <c r="I44" s="14"/>
      <c r="J44" s="14"/>
      <c r="K44" s="14"/>
      <c r="L44" s="14"/>
      <c r="M44" s="14"/>
      <c r="N44" s="197" t="s">
        <v>133</v>
      </c>
      <c r="O44" s="198"/>
      <c r="P44" s="14"/>
      <c r="Q44" s="14"/>
      <c r="R44" s="17"/>
      <c r="S44" s="148"/>
      <c r="T44" s="148"/>
      <c r="U44" s="148"/>
      <c r="V44" s="148"/>
      <c r="W44" s="121"/>
      <c r="X44" s="127"/>
      <c r="Y44" s="123"/>
      <c r="Z44" s="121"/>
      <c r="AA44" s="124"/>
    </row>
    <row r="45" spans="1:28" s="19" customFormat="1" ht="15.75" customHeight="1">
      <c r="A45" s="144" t="s">
        <v>21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8" s="5" customFormat="1" ht="63.75" customHeight="1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6" t="s">
        <v>46</v>
      </c>
      <c r="X46" s="147"/>
      <c r="Y46" s="147"/>
      <c r="Z46" s="147"/>
      <c r="AA46" s="147"/>
    </row>
  </sheetData>
  <mergeCells count="83">
    <mergeCell ref="N44:O44"/>
    <mergeCell ref="G14:H14"/>
    <mergeCell ref="M23:N23"/>
    <mergeCell ref="F29:G29"/>
    <mergeCell ref="O41:P41"/>
    <mergeCell ref="Z7:Z8"/>
    <mergeCell ref="AA7:AA8"/>
    <mergeCell ref="D12:F12"/>
    <mergeCell ref="I12:M12"/>
    <mergeCell ref="J41:K41"/>
    <mergeCell ref="A3:E3"/>
    <mergeCell ref="J3:W3"/>
    <mergeCell ref="X3:AA3"/>
    <mergeCell ref="U4:AA4"/>
    <mergeCell ref="A5:B5"/>
    <mergeCell ref="C5:F5"/>
    <mergeCell ref="G5:J5"/>
    <mergeCell ref="K5:O5"/>
    <mergeCell ref="P5:S5"/>
    <mergeCell ref="T5:V5"/>
    <mergeCell ref="W5:W8"/>
    <mergeCell ref="X5:X8"/>
    <mergeCell ref="Y5:AA6"/>
    <mergeCell ref="A6:B6"/>
    <mergeCell ref="A7:B8"/>
    <mergeCell ref="Y7:Y8"/>
    <mergeCell ref="A1:I1"/>
    <mergeCell ref="J1:W2"/>
    <mergeCell ref="X1:AA1"/>
    <mergeCell ref="A2:I2"/>
    <mergeCell ref="X2:AA2"/>
    <mergeCell ref="B24:B26"/>
    <mergeCell ref="A9:A14"/>
    <mergeCell ref="B9:B11"/>
    <mergeCell ref="B12:B14"/>
    <mergeCell ref="A15:A20"/>
    <mergeCell ref="B15:B17"/>
    <mergeCell ref="B18:B20"/>
    <mergeCell ref="A46:L46"/>
    <mergeCell ref="W46:AA46"/>
    <mergeCell ref="S9:S44"/>
    <mergeCell ref="T9:V44"/>
    <mergeCell ref="K26:L26"/>
    <mergeCell ref="A27:A32"/>
    <mergeCell ref="B27:B29"/>
    <mergeCell ref="B30:B32"/>
    <mergeCell ref="A33:A38"/>
    <mergeCell ref="B33:B35"/>
    <mergeCell ref="I33:I38"/>
    <mergeCell ref="B36:B38"/>
    <mergeCell ref="C9:C44"/>
    <mergeCell ref="A39:A44"/>
    <mergeCell ref="B39:B41"/>
    <mergeCell ref="B42:B44"/>
    <mergeCell ref="A45:AA45"/>
    <mergeCell ref="K39:M39"/>
    <mergeCell ref="O39:Q39"/>
    <mergeCell ref="G42:J42"/>
    <mergeCell ref="F24:K24"/>
    <mergeCell ref="N24:R24"/>
    <mergeCell ref="J36:N36"/>
    <mergeCell ref="D44:E44"/>
    <mergeCell ref="O42:Q42"/>
    <mergeCell ref="G27:J27"/>
    <mergeCell ref="L28:P28"/>
    <mergeCell ref="P36:R36"/>
    <mergeCell ref="O33:O38"/>
    <mergeCell ref="F33:F38"/>
    <mergeCell ref="A21:A26"/>
    <mergeCell ref="B21:B23"/>
    <mergeCell ref="D36:E36"/>
    <mergeCell ref="D23:E23"/>
    <mergeCell ref="H15:K15"/>
    <mergeCell ref="L16:P16"/>
    <mergeCell ref="E21:I21"/>
    <mergeCell ref="N21:R21"/>
    <mergeCell ref="D18:G18"/>
    <mergeCell ref="L18:O18"/>
    <mergeCell ref="D30:L30"/>
    <mergeCell ref="D32:E32"/>
    <mergeCell ref="N30:R30"/>
    <mergeCell ref="F17:G17"/>
    <mergeCell ref="I20:J20"/>
  </mergeCells>
  <pageMargins left="0.46" right="0.3" top="0.38" bottom="0.33" header="0.25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46"/>
  <sheetViews>
    <sheetView zoomScale="115" zoomScaleNormal="115" zoomScaleSheetLayoutView="100" workbookViewId="0">
      <selection activeCell="AC35" sqref="AC35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8" width="4" style="1" customWidth="1"/>
    <col min="19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7" t="s">
        <v>40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 t="s">
        <v>41</v>
      </c>
      <c r="Y1" s="168"/>
      <c r="Z1" s="168"/>
      <c r="AA1" s="168"/>
    </row>
    <row r="2" spans="1:27" ht="13.5" customHeight="1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 t="s">
        <v>16</v>
      </c>
      <c r="Y2" s="168"/>
      <c r="Z2" s="168"/>
      <c r="AA2" s="168"/>
    </row>
    <row r="3" spans="1:27" ht="13.5" customHeight="1">
      <c r="A3" s="187"/>
      <c r="B3" s="187"/>
      <c r="C3" s="187"/>
      <c r="D3" s="187"/>
      <c r="E3" s="187"/>
      <c r="F3" s="33"/>
      <c r="G3" s="33"/>
      <c r="H3" s="33"/>
      <c r="I3" s="33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68" t="s">
        <v>143</v>
      </c>
      <c r="Y3" s="168"/>
      <c r="Z3" s="168"/>
      <c r="AA3" s="168"/>
    </row>
    <row r="4" spans="1:27" ht="14.25" customHeight="1">
      <c r="A4" s="33"/>
      <c r="B4" s="33"/>
      <c r="C4" s="33"/>
      <c r="D4" s="3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189" t="s">
        <v>22</v>
      </c>
      <c r="V4" s="189"/>
      <c r="W4" s="189"/>
      <c r="X4" s="189"/>
      <c r="Y4" s="189"/>
      <c r="Z4" s="189"/>
      <c r="AA4" s="189"/>
    </row>
    <row r="5" spans="1:27" ht="16.5" customHeight="1">
      <c r="A5" s="190" t="s">
        <v>0</v>
      </c>
      <c r="B5" s="191"/>
      <c r="C5" s="175">
        <v>10</v>
      </c>
      <c r="D5" s="176"/>
      <c r="E5" s="176"/>
      <c r="F5" s="177"/>
      <c r="G5" s="175">
        <v>11</v>
      </c>
      <c r="H5" s="176"/>
      <c r="I5" s="176"/>
      <c r="J5" s="177"/>
      <c r="K5" s="192">
        <v>12</v>
      </c>
      <c r="L5" s="192"/>
      <c r="M5" s="192"/>
      <c r="N5" s="192"/>
      <c r="O5" s="192"/>
      <c r="P5" s="172" t="s">
        <v>23</v>
      </c>
      <c r="Q5" s="173"/>
      <c r="R5" s="173"/>
      <c r="S5" s="174"/>
      <c r="T5" s="175">
        <v>2</v>
      </c>
      <c r="U5" s="176"/>
      <c r="V5" s="177"/>
      <c r="W5" s="178" t="s">
        <v>3</v>
      </c>
      <c r="X5" s="179" t="s">
        <v>4</v>
      </c>
      <c r="Y5" s="180" t="s">
        <v>5</v>
      </c>
      <c r="Z5" s="181"/>
      <c r="AA5" s="181"/>
    </row>
    <row r="6" spans="1:27" ht="14.25" customHeight="1">
      <c r="A6" s="170" t="s">
        <v>6</v>
      </c>
      <c r="B6" s="171"/>
      <c r="C6" s="32">
        <v>6</v>
      </c>
      <c r="D6" s="31">
        <v>7</v>
      </c>
      <c r="E6" s="32">
        <v>8</v>
      </c>
      <c r="F6" s="32">
        <v>9</v>
      </c>
      <c r="G6" s="32">
        <v>10</v>
      </c>
      <c r="H6" s="32">
        <v>11</v>
      </c>
      <c r="I6" s="32">
        <v>12</v>
      </c>
      <c r="J6" s="32">
        <v>13</v>
      </c>
      <c r="K6" s="32">
        <v>14</v>
      </c>
      <c r="L6" s="32">
        <v>15</v>
      </c>
      <c r="M6" s="32">
        <v>16</v>
      </c>
      <c r="N6" s="32">
        <v>17</v>
      </c>
      <c r="O6" s="32">
        <v>18</v>
      </c>
      <c r="P6" s="32">
        <v>19</v>
      </c>
      <c r="Q6" s="32">
        <v>20</v>
      </c>
      <c r="R6" s="32">
        <v>21</v>
      </c>
      <c r="S6" s="32">
        <v>22</v>
      </c>
      <c r="T6" s="32">
        <v>23</v>
      </c>
      <c r="U6" s="32">
        <v>24</v>
      </c>
      <c r="V6" s="32">
        <v>25</v>
      </c>
      <c r="W6" s="178"/>
      <c r="X6" s="179"/>
      <c r="Y6" s="181"/>
      <c r="Z6" s="181"/>
      <c r="AA6" s="181"/>
    </row>
    <row r="7" spans="1:27" ht="12.75" customHeight="1">
      <c r="A7" s="182" t="s">
        <v>7</v>
      </c>
      <c r="B7" s="183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78"/>
      <c r="X7" s="179"/>
      <c r="Y7" s="180" t="s">
        <v>17</v>
      </c>
      <c r="Z7" s="180" t="s">
        <v>18</v>
      </c>
      <c r="AA7" s="180" t="s">
        <v>19</v>
      </c>
    </row>
    <row r="8" spans="1:27" ht="12.75" customHeight="1">
      <c r="A8" s="184"/>
      <c r="B8" s="185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78"/>
      <c r="X8" s="179"/>
      <c r="Y8" s="186"/>
      <c r="Z8" s="186"/>
      <c r="AA8" s="186"/>
    </row>
    <row r="9" spans="1:27" ht="9" customHeight="1">
      <c r="A9" s="165" t="s">
        <v>8</v>
      </c>
      <c r="B9" s="156" t="s">
        <v>9</v>
      </c>
      <c r="C9" s="148" t="s">
        <v>26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48" t="s">
        <v>24</v>
      </c>
      <c r="T9" s="148" t="s">
        <v>25</v>
      </c>
      <c r="U9" s="148"/>
      <c r="V9" s="148"/>
      <c r="W9" s="6"/>
      <c r="X9" s="30" t="s">
        <v>35</v>
      </c>
      <c r="Y9" s="83"/>
      <c r="Z9" s="83"/>
      <c r="AA9" s="35"/>
    </row>
    <row r="10" spans="1:27" ht="9" customHeight="1">
      <c r="A10" s="154"/>
      <c r="B10" s="156"/>
      <c r="C10" s="14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48"/>
      <c r="T10" s="148"/>
      <c r="U10" s="148"/>
      <c r="V10" s="148"/>
      <c r="W10" s="10">
        <f>Y10/15+(Z10+AA10)/30</f>
        <v>2</v>
      </c>
      <c r="X10" s="23"/>
      <c r="Y10" s="22">
        <v>15</v>
      </c>
      <c r="Z10" s="22">
        <v>28</v>
      </c>
      <c r="AA10" s="3">
        <v>2</v>
      </c>
    </row>
    <row r="11" spans="1:27" ht="9" customHeight="1">
      <c r="A11" s="154"/>
      <c r="B11" s="157"/>
      <c r="C11" s="14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7"/>
      <c r="S11" s="148"/>
      <c r="T11" s="148"/>
      <c r="U11" s="148"/>
      <c r="V11" s="148"/>
      <c r="W11" s="8"/>
      <c r="X11" s="24" t="s">
        <v>50</v>
      </c>
      <c r="Y11" s="82"/>
      <c r="Z11" s="82"/>
      <c r="AA11" s="4"/>
    </row>
    <row r="12" spans="1:27" ht="9" customHeight="1">
      <c r="A12" s="154"/>
      <c r="B12" s="158" t="s">
        <v>10</v>
      </c>
      <c r="C12" s="148"/>
      <c r="D12" s="193" t="s">
        <v>91</v>
      </c>
      <c r="E12" s="140"/>
      <c r="F12" s="140"/>
      <c r="G12" s="140"/>
      <c r="H12" s="140"/>
      <c r="I12" s="140"/>
      <c r="J12" s="94"/>
      <c r="K12" s="162" t="s">
        <v>89</v>
      </c>
      <c r="L12" s="140"/>
      <c r="M12" s="140"/>
      <c r="N12" s="140"/>
      <c r="O12" s="140"/>
      <c r="P12" s="163"/>
      <c r="Q12" s="15"/>
      <c r="R12" s="16"/>
      <c r="S12" s="148"/>
      <c r="T12" s="148"/>
      <c r="U12" s="148"/>
      <c r="V12" s="148"/>
      <c r="W12" s="6"/>
      <c r="X12" s="30" t="s">
        <v>36</v>
      </c>
      <c r="Y12" s="83"/>
      <c r="Z12" s="83"/>
      <c r="AA12" s="35"/>
    </row>
    <row r="13" spans="1:27" ht="9" customHeight="1">
      <c r="A13" s="154"/>
      <c r="B13" s="156"/>
      <c r="C13" s="14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8"/>
      <c r="S13" s="148"/>
      <c r="T13" s="148"/>
      <c r="U13" s="148"/>
      <c r="V13" s="148"/>
      <c r="W13" s="10">
        <f t="shared" ref="W13" si="0">Y13/15+(Z13+AA13)/30</f>
        <v>2</v>
      </c>
      <c r="X13" s="23"/>
      <c r="Y13" s="22">
        <v>15</v>
      </c>
      <c r="Z13" s="22">
        <v>28</v>
      </c>
      <c r="AA13" s="3">
        <v>2</v>
      </c>
    </row>
    <row r="14" spans="1:27" ht="9" customHeight="1">
      <c r="A14" s="155"/>
      <c r="B14" s="157"/>
      <c r="C14" s="148"/>
      <c r="D14" s="14" t="s">
        <v>151</v>
      </c>
      <c r="E14" s="14"/>
      <c r="F14" s="14"/>
      <c r="G14" s="14"/>
      <c r="H14" s="14"/>
      <c r="I14" s="14"/>
      <c r="J14" s="14" t="s">
        <v>154</v>
      </c>
      <c r="K14" s="13"/>
      <c r="L14" s="13"/>
      <c r="M14" s="14"/>
      <c r="N14" s="14"/>
      <c r="O14" s="14"/>
      <c r="P14" s="14"/>
      <c r="Q14" s="14"/>
      <c r="R14" s="17"/>
      <c r="S14" s="148"/>
      <c r="T14" s="148"/>
      <c r="U14" s="148"/>
      <c r="V14" s="148"/>
      <c r="W14" s="8"/>
      <c r="X14" s="24" t="s">
        <v>60</v>
      </c>
      <c r="Y14" s="82"/>
      <c r="Z14" s="82"/>
      <c r="AA14" s="4"/>
    </row>
    <row r="15" spans="1:27" ht="9" customHeight="1">
      <c r="A15" s="153" t="s">
        <v>11</v>
      </c>
      <c r="B15" s="156" t="s">
        <v>9</v>
      </c>
      <c r="C15" s="14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48"/>
      <c r="T15" s="148"/>
      <c r="U15" s="148"/>
      <c r="V15" s="148"/>
      <c r="W15" s="6"/>
      <c r="X15" s="30" t="s">
        <v>37</v>
      </c>
      <c r="Y15" s="83"/>
      <c r="Z15" s="83"/>
      <c r="AA15" s="35"/>
    </row>
    <row r="16" spans="1:27" ht="9" customHeight="1">
      <c r="A16" s="154"/>
      <c r="B16" s="156"/>
      <c r="C16" s="14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8"/>
      <c r="S16" s="148"/>
      <c r="T16" s="148"/>
      <c r="U16" s="148"/>
      <c r="V16" s="148"/>
      <c r="W16" s="10">
        <f t="shared" ref="W16" si="1">Y16/15+(Z16+AA16)/30</f>
        <v>4</v>
      </c>
      <c r="X16" s="23"/>
      <c r="Y16" s="22">
        <v>30</v>
      </c>
      <c r="Z16" s="22">
        <v>57</v>
      </c>
      <c r="AA16" s="3">
        <v>3</v>
      </c>
    </row>
    <row r="17" spans="1:27" ht="9" customHeight="1">
      <c r="A17" s="154"/>
      <c r="B17" s="157"/>
      <c r="C17" s="14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48"/>
      <c r="T17" s="148"/>
      <c r="U17" s="148"/>
      <c r="V17" s="148"/>
      <c r="W17" s="8"/>
      <c r="X17" s="24" t="s">
        <v>56</v>
      </c>
      <c r="Y17" s="82"/>
      <c r="Z17" s="82"/>
      <c r="AA17" s="4"/>
    </row>
    <row r="18" spans="1:27" ht="9" customHeight="1">
      <c r="A18" s="154"/>
      <c r="B18" s="158" t="s">
        <v>10</v>
      </c>
      <c r="C18" s="148"/>
      <c r="D18" s="193" t="s">
        <v>62</v>
      </c>
      <c r="E18" s="140"/>
      <c r="F18" s="140"/>
      <c r="G18" s="140"/>
      <c r="H18" s="42"/>
      <c r="I18" s="140" t="s">
        <v>155</v>
      </c>
      <c r="J18" s="140"/>
      <c r="K18" s="140"/>
      <c r="L18" s="140"/>
      <c r="M18" s="140"/>
      <c r="N18" s="140"/>
      <c r="O18" s="163"/>
      <c r="P18" s="15"/>
      <c r="Q18" s="15"/>
      <c r="R18" s="16"/>
      <c r="S18" s="148"/>
      <c r="T18" s="148"/>
      <c r="U18" s="148"/>
      <c r="V18" s="148"/>
      <c r="W18" s="6"/>
      <c r="X18" s="30" t="s">
        <v>38</v>
      </c>
      <c r="Y18" s="83"/>
      <c r="Z18" s="83"/>
      <c r="AA18" s="35"/>
    </row>
    <row r="19" spans="1:27" ht="9" customHeight="1">
      <c r="A19" s="154"/>
      <c r="B19" s="156"/>
      <c r="C19" s="14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8"/>
      <c r="S19" s="148"/>
      <c r="T19" s="148"/>
      <c r="U19" s="148"/>
      <c r="V19" s="148"/>
      <c r="W19" s="10">
        <f t="shared" ref="W19" si="2">Y19/15+(Z19+AA19)/30</f>
        <v>4</v>
      </c>
      <c r="X19" s="23"/>
      <c r="Y19" s="22">
        <v>30</v>
      </c>
      <c r="Z19" s="22">
        <v>57</v>
      </c>
      <c r="AA19" s="3">
        <v>3</v>
      </c>
    </row>
    <row r="20" spans="1:27" ht="9" customHeight="1">
      <c r="A20" s="155"/>
      <c r="B20" s="157"/>
      <c r="C20" s="148"/>
      <c r="D20" s="14" t="s">
        <v>151</v>
      </c>
      <c r="E20" s="14"/>
      <c r="F20" s="14"/>
      <c r="G20" s="14"/>
      <c r="H20" s="14" t="s">
        <v>151</v>
      </c>
      <c r="I20" s="14"/>
      <c r="J20" s="14"/>
      <c r="K20" s="14"/>
      <c r="L20" s="14"/>
      <c r="M20" s="14"/>
      <c r="N20" s="14"/>
      <c r="O20" s="14"/>
      <c r="P20" s="14"/>
      <c r="Q20" s="14"/>
      <c r="R20" s="17"/>
      <c r="S20" s="148"/>
      <c r="T20" s="148"/>
      <c r="U20" s="148"/>
      <c r="V20" s="148"/>
      <c r="W20" s="8"/>
      <c r="X20" s="24" t="s">
        <v>50</v>
      </c>
      <c r="Y20" s="82"/>
      <c r="Z20" s="82"/>
      <c r="AA20" s="4"/>
    </row>
    <row r="21" spans="1:27" ht="9" customHeight="1">
      <c r="A21" s="153" t="s">
        <v>12</v>
      </c>
      <c r="B21" s="158" t="s">
        <v>9</v>
      </c>
      <c r="C21" s="14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48"/>
      <c r="T21" s="148"/>
      <c r="U21" s="148"/>
      <c r="V21" s="148"/>
      <c r="W21" s="6"/>
      <c r="X21" s="86" t="s">
        <v>118</v>
      </c>
      <c r="Y21" s="83"/>
      <c r="Z21" s="83"/>
      <c r="AA21" s="35"/>
    </row>
    <row r="22" spans="1:27" ht="9" customHeight="1">
      <c r="A22" s="154"/>
      <c r="B22" s="156"/>
      <c r="C22" s="14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8"/>
      <c r="T22" s="148"/>
      <c r="U22" s="148"/>
      <c r="V22" s="148"/>
      <c r="W22" s="10">
        <f t="shared" ref="W22" si="3">Y22/15+(Z22+AA22)/30</f>
        <v>2</v>
      </c>
      <c r="X22" s="23"/>
      <c r="Y22" s="22">
        <v>15</v>
      </c>
      <c r="Z22" s="22">
        <v>28</v>
      </c>
      <c r="AA22" s="3">
        <v>2</v>
      </c>
    </row>
    <row r="23" spans="1:27" ht="9" customHeight="1">
      <c r="A23" s="154"/>
      <c r="B23" s="157"/>
      <c r="C23" s="14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7"/>
      <c r="S23" s="148"/>
      <c r="T23" s="148"/>
      <c r="U23" s="148"/>
      <c r="V23" s="148"/>
      <c r="W23" s="8"/>
      <c r="X23" s="24" t="s">
        <v>138</v>
      </c>
      <c r="Y23" s="82"/>
      <c r="Z23" s="82"/>
      <c r="AA23" s="4"/>
    </row>
    <row r="24" spans="1:27" ht="9" customHeight="1">
      <c r="A24" s="154"/>
      <c r="B24" s="158" t="s">
        <v>10</v>
      </c>
      <c r="C24" s="148"/>
      <c r="D24" s="15"/>
      <c r="E24" s="15"/>
      <c r="F24" s="15"/>
      <c r="G24" s="15"/>
      <c r="H24" s="162" t="s">
        <v>92</v>
      </c>
      <c r="I24" s="140"/>
      <c r="J24" s="163"/>
      <c r="K24" s="15"/>
      <c r="L24" s="15"/>
      <c r="M24" s="15"/>
      <c r="N24" s="15"/>
      <c r="O24" s="15"/>
      <c r="P24" s="15"/>
      <c r="Q24" s="15"/>
      <c r="R24" s="16"/>
      <c r="S24" s="148"/>
      <c r="T24" s="148"/>
      <c r="U24" s="148"/>
      <c r="V24" s="148"/>
      <c r="W24" s="6"/>
      <c r="X24" s="26" t="s">
        <v>32</v>
      </c>
      <c r="Y24" s="22"/>
      <c r="Z24" s="22"/>
      <c r="AA24" s="3"/>
    </row>
    <row r="25" spans="1:27" ht="9" customHeight="1">
      <c r="A25" s="154"/>
      <c r="B25" s="156"/>
      <c r="C25" s="1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48"/>
      <c r="T25" s="148"/>
      <c r="U25" s="148"/>
      <c r="V25" s="148"/>
      <c r="W25" s="10">
        <f t="shared" ref="W25" si="4">Y25/15+(Z25+AA25)/30</f>
        <v>0.8</v>
      </c>
      <c r="X25" s="84"/>
      <c r="Y25" s="22">
        <v>9</v>
      </c>
      <c r="Z25" s="22">
        <v>5</v>
      </c>
      <c r="AA25" s="3">
        <v>1</v>
      </c>
    </row>
    <row r="26" spans="1:27" ht="9" customHeight="1">
      <c r="A26" s="155"/>
      <c r="B26" s="157"/>
      <c r="C26" s="148"/>
      <c r="D26" s="14" t="s">
        <v>122</v>
      </c>
      <c r="E26" s="14"/>
      <c r="F26" s="14"/>
      <c r="G26" s="14"/>
      <c r="H26" s="14"/>
      <c r="I26" s="14"/>
      <c r="J26" s="14"/>
      <c r="K26" s="151" t="s">
        <v>20</v>
      </c>
      <c r="L26" s="152"/>
      <c r="M26" s="14"/>
      <c r="N26" s="14"/>
      <c r="O26" s="14"/>
      <c r="P26" s="14"/>
      <c r="Q26" s="14"/>
      <c r="R26" s="17"/>
      <c r="S26" s="148"/>
      <c r="T26" s="148"/>
      <c r="U26" s="148"/>
      <c r="V26" s="148"/>
      <c r="W26" s="8"/>
      <c r="X26" s="24" t="s">
        <v>53</v>
      </c>
      <c r="Y26" s="22"/>
      <c r="Z26" s="22"/>
      <c r="AA26" s="3"/>
    </row>
    <row r="27" spans="1:27" ht="9" customHeight="1">
      <c r="A27" s="153" t="s">
        <v>13</v>
      </c>
      <c r="B27" s="156" t="s">
        <v>9</v>
      </c>
      <c r="C27" s="148"/>
      <c r="D27" s="97"/>
      <c r="E27" s="44"/>
      <c r="F27" s="44"/>
      <c r="G27" s="44"/>
      <c r="H27" s="206" t="s">
        <v>90</v>
      </c>
      <c r="I27" s="206"/>
      <c r="J27" s="206"/>
      <c r="K27" s="206"/>
      <c r="L27" s="206"/>
      <c r="M27" s="207"/>
      <c r="N27" s="15"/>
      <c r="O27" s="15"/>
      <c r="P27" s="15"/>
      <c r="Q27" s="15"/>
      <c r="R27" s="16"/>
      <c r="S27" s="148"/>
      <c r="T27" s="148"/>
      <c r="U27" s="148"/>
      <c r="V27" s="148"/>
      <c r="W27" s="6"/>
      <c r="X27" s="30" t="s">
        <v>31</v>
      </c>
      <c r="Y27" s="83"/>
      <c r="Z27" s="83"/>
      <c r="AA27" s="35"/>
    </row>
    <row r="28" spans="1:27" ht="9" customHeight="1">
      <c r="A28" s="154"/>
      <c r="B28" s="156"/>
      <c r="C28" s="14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8"/>
      <c r="S28" s="148"/>
      <c r="T28" s="148"/>
      <c r="U28" s="148"/>
      <c r="V28" s="148"/>
      <c r="W28" s="10">
        <f t="shared" ref="W28" si="5">Y28/15+(Z28+AA28)/30</f>
        <v>1.5</v>
      </c>
      <c r="X28" s="84"/>
      <c r="Y28" s="22">
        <v>15</v>
      </c>
      <c r="Z28" s="22">
        <v>13</v>
      </c>
      <c r="AA28" s="3">
        <v>2</v>
      </c>
    </row>
    <row r="29" spans="1:27" ht="9" customHeight="1">
      <c r="A29" s="154"/>
      <c r="B29" s="157"/>
      <c r="C29" s="148"/>
      <c r="D29" s="14" t="s">
        <v>122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48"/>
      <c r="T29" s="148"/>
      <c r="U29" s="148"/>
      <c r="V29" s="148"/>
      <c r="W29" s="8"/>
      <c r="X29" s="24" t="s">
        <v>54</v>
      </c>
      <c r="Y29" s="82"/>
      <c r="Z29" s="82"/>
      <c r="AA29" s="4"/>
    </row>
    <row r="30" spans="1:27" ht="9" customHeight="1">
      <c r="A30" s="154"/>
      <c r="B30" s="158" t="s">
        <v>10</v>
      </c>
      <c r="C30" s="14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48"/>
      <c r="T30" s="148"/>
      <c r="U30" s="148"/>
      <c r="V30" s="148"/>
      <c r="W30" s="6"/>
      <c r="X30" s="27"/>
      <c r="Y30" s="22"/>
      <c r="Z30" s="3"/>
      <c r="AA30" s="20"/>
    </row>
    <row r="31" spans="1:27" ht="9" customHeight="1">
      <c r="A31" s="154"/>
      <c r="B31" s="156"/>
      <c r="C31" s="14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8"/>
      <c r="T31" s="148"/>
      <c r="U31" s="148"/>
      <c r="V31" s="148"/>
      <c r="W31" s="10"/>
      <c r="X31" s="28"/>
      <c r="Y31" s="22"/>
      <c r="Z31" s="3"/>
      <c r="AA31" s="20"/>
    </row>
    <row r="32" spans="1:27" ht="9" customHeight="1">
      <c r="A32" s="155"/>
      <c r="B32" s="157"/>
      <c r="C32" s="14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"/>
      <c r="S32" s="148"/>
      <c r="T32" s="148"/>
      <c r="U32" s="148"/>
      <c r="V32" s="148"/>
      <c r="W32" s="8"/>
      <c r="X32" s="29"/>
      <c r="Y32" s="82"/>
      <c r="Z32" s="4"/>
      <c r="AA32" s="89"/>
    </row>
    <row r="33" spans="1:27" ht="9" customHeight="1">
      <c r="A33" s="153" t="s">
        <v>14</v>
      </c>
      <c r="B33" s="156" t="s">
        <v>9</v>
      </c>
      <c r="C33" s="148"/>
      <c r="D33" s="15"/>
      <c r="E33" s="15"/>
      <c r="F33" s="159" t="s">
        <v>126</v>
      </c>
      <c r="G33" s="15"/>
      <c r="H33" s="15"/>
      <c r="I33" s="159">
        <v>44155</v>
      </c>
      <c r="J33" s="15"/>
      <c r="K33" s="15"/>
      <c r="L33" s="15"/>
      <c r="M33" s="15"/>
      <c r="N33" s="15"/>
      <c r="O33" s="159">
        <v>44197</v>
      </c>
      <c r="P33" s="208" t="s">
        <v>132</v>
      </c>
      <c r="Q33" s="206"/>
      <c r="R33" s="209"/>
      <c r="S33" s="148"/>
      <c r="T33" s="148"/>
      <c r="U33" s="148"/>
      <c r="V33" s="148"/>
      <c r="W33" s="3"/>
      <c r="X33" s="27"/>
      <c r="Y33" s="22"/>
      <c r="Z33" s="3"/>
      <c r="AA33" s="20"/>
    </row>
    <row r="34" spans="1:27" ht="9" customHeight="1">
      <c r="A34" s="154"/>
      <c r="B34" s="156"/>
      <c r="C34" s="148"/>
      <c r="D34" s="13"/>
      <c r="E34" s="13"/>
      <c r="F34" s="160"/>
      <c r="G34" s="13"/>
      <c r="H34" s="13"/>
      <c r="I34" s="160"/>
      <c r="J34" s="13"/>
      <c r="K34" s="13"/>
      <c r="L34" s="13"/>
      <c r="M34" s="13"/>
      <c r="N34" s="13"/>
      <c r="O34" s="160"/>
      <c r="P34" s="13"/>
      <c r="Q34" s="13"/>
      <c r="R34" s="18"/>
      <c r="S34" s="148"/>
      <c r="T34" s="148"/>
      <c r="U34" s="148"/>
      <c r="V34" s="148"/>
      <c r="W34" s="115"/>
      <c r="X34" s="28"/>
      <c r="Y34" s="22"/>
      <c r="Z34" s="3"/>
      <c r="AA34" s="20"/>
    </row>
    <row r="35" spans="1:27" ht="9" customHeight="1">
      <c r="A35" s="154"/>
      <c r="B35" s="157"/>
      <c r="C35" s="148"/>
      <c r="D35" s="14"/>
      <c r="E35" s="14"/>
      <c r="F35" s="160"/>
      <c r="G35" s="14"/>
      <c r="H35" s="14"/>
      <c r="I35" s="160"/>
      <c r="J35" s="14"/>
      <c r="K35" s="14"/>
      <c r="L35" s="14"/>
      <c r="M35" s="14" t="s">
        <v>122</v>
      </c>
      <c r="N35" s="14"/>
      <c r="O35" s="160"/>
      <c r="P35" s="14"/>
      <c r="Q35" s="14"/>
      <c r="R35" s="17"/>
      <c r="S35" s="148"/>
      <c r="T35" s="148"/>
      <c r="U35" s="148"/>
      <c r="V35" s="148"/>
      <c r="W35" s="4"/>
      <c r="X35" s="29"/>
      <c r="Y35" s="114"/>
      <c r="Z35" s="4"/>
      <c r="AA35" s="113"/>
    </row>
    <row r="36" spans="1:27" ht="9" customHeight="1">
      <c r="A36" s="154"/>
      <c r="B36" s="158" t="s">
        <v>10</v>
      </c>
      <c r="C36" s="148"/>
      <c r="D36" s="193" t="s">
        <v>92</v>
      </c>
      <c r="E36" s="199"/>
      <c r="F36" s="160"/>
      <c r="G36" s="94"/>
      <c r="H36" s="15"/>
      <c r="I36" s="160"/>
      <c r="J36" s="15"/>
      <c r="K36" s="15"/>
      <c r="L36" s="15"/>
      <c r="M36" s="15"/>
      <c r="N36" s="101"/>
      <c r="O36" s="160"/>
      <c r="P36" s="15"/>
      <c r="Q36" s="15"/>
      <c r="R36" s="16"/>
      <c r="S36" s="148"/>
      <c r="T36" s="148"/>
      <c r="U36" s="148"/>
      <c r="V36" s="148"/>
      <c r="W36" s="3"/>
      <c r="X36" s="86"/>
      <c r="Y36" s="109"/>
      <c r="Z36" s="109"/>
      <c r="AA36" s="35"/>
    </row>
    <row r="37" spans="1:27" ht="9" customHeight="1">
      <c r="A37" s="154"/>
      <c r="B37" s="156"/>
      <c r="C37" s="148"/>
      <c r="D37" s="13"/>
      <c r="E37" s="13"/>
      <c r="F37" s="160"/>
      <c r="G37" s="13"/>
      <c r="H37" s="13"/>
      <c r="I37" s="160"/>
      <c r="J37" s="13"/>
      <c r="K37" s="13"/>
      <c r="L37" s="13"/>
      <c r="M37" s="13"/>
      <c r="N37" s="13"/>
      <c r="O37" s="160"/>
      <c r="P37" s="13"/>
      <c r="Q37" s="13"/>
      <c r="R37" s="18"/>
      <c r="S37" s="148"/>
      <c r="T37" s="148"/>
      <c r="U37" s="148"/>
      <c r="V37" s="148"/>
      <c r="W37" s="115"/>
      <c r="X37" s="23"/>
      <c r="Y37" s="22"/>
      <c r="Z37" s="22"/>
      <c r="AA37" s="3"/>
    </row>
    <row r="38" spans="1:27" ht="9" customHeight="1">
      <c r="A38" s="155"/>
      <c r="B38" s="157"/>
      <c r="C38" s="148"/>
      <c r="D38" s="14" t="s">
        <v>122</v>
      </c>
      <c r="E38" s="14"/>
      <c r="F38" s="161"/>
      <c r="G38" s="14"/>
      <c r="H38" s="14"/>
      <c r="I38" s="161"/>
      <c r="J38" s="14"/>
      <c r="K38" s="14"/>
      <c r="L38" s="14"/>
      <c r="M38" s="14"/>
      <c r="N38" s="14"/>
      <c r="O38" s="161"/>
      <c r="P38" s="14"/>
      <c r="Q38" s="14"/>
      <c r="R38" s="17"/>
      <c r="S38" s="148"/>
      <c r="T38" s="148"/>
      <c r="U38" s="148"/>
      <c r="V38" s="148"/>
      <c r="W38" s="4"/>
      <c r="X38" s="24"/>
      <c r="Y38" s="114"/>
      <c r="Z38" s="114"/>
      <c r="AA38" s="4"/>
    </row>
    <row r="39" spans="1:27" ht="9" customHeight="1">
      <c r="A39" s="153" t="s">
        <v>15</v>
      </c>
      <c r="B39" s="156" t="s">
        <v>9</v>
      </c>
      <c r="C39" s="14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48"/>
      <c r="T39" s="148"/>
      <c r="U39" s="148"/>
      <c r="V39" s="148"/>
      <c r="W39" s="116"/>
      <c r="X39" s="132"/>
      <c r="Y39" s="130"/>
      <c r="Z39" s="130"/>
      <c r="AA39" s="131"/>
    </row>
    <row r="40" spans="1:27" ht="9" customHeight="1">
      <c r="A40" s="154"/>
      <c r="B40" s="156"/>
      <c r="C40" s="14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8"/>
      <c r="S40" s="148"/>
      <c r="T40" s="148"/>
      <c r="U40" s="148"/>
      <c r="V40" s="148"/>
      <c r="W40" s="119"/>
      <c r="X40" s="129"/>
      <c r="Y40" s="117"/>
      <c r="Z40" s="117"/>
      <c r="AA40" s="116"/>
    </row>
    <row r="41" spans="1:27" ht="9" customHeight="1">
      <c r="A41" s="154"/>
      <c r="B41" s="157"/>
      <c r="C41" s="14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7"/>
      <c r="S41" s="148"/>
      <c r="T41" s="148"/>
      <c r="U41" s="148"/>
      <c r="V41" s="148"/>
      <c r="W41" s="121"/>
      <c r="X41" s="133"/>
      <c r="Y41" s="123"/>
      <c r="Z41" s="123"/>
      <c r="AA41" s="121"/>
    </row>
    <row r="42" spans="1:27" ht="9" customHeight="1">
      <c r="A42" s="154"/>
      <c r="B42" s="158" t="s">
        <v>10</v>
      </c>
      <c r="C42" s="148"/>
      <c r="D42" s="102"/>
      <c r="E42" s="42"/>
      <c r="F42" s="42"/>
      <c r="G42" s="140" t="s">
        <v>119</v>
      </c>
      <c r="H42" s="140"/>
      <c r="I42" s="140"/>
      <c r="J42" s="140"/>
      <c r="K42" s="163"/>
      <c r="L42" s="15"/>
      <c r="M42" s="15"/>
      <c r="N42" s="15"/>
      <c r="O42" s="15"/>
      <c r="P42" s="15"/>
      <c r="Q42" s="15"/>
      <c r="R42" s="16"/>
      <c r="S42" s="148"/>
      <c r="T42" s="148"/>
      <c r="U42" s="148"/>
      <c r="V42" s="148"/>
      <c r="W42" s="116"/>
      <c r="X42" s="125"/>
      <c r="Y42" s="117"/>
      <c r="Z42" s="116"/>
      <c r="AA42" s="118"/>
    </row>
    <row r="43" spans="1:27" ht="9" customHeight="1">
      <c r="A43" s="154"/>
      <c r="B43" s="156"/>
      <c r="C43" s="14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8"/>
      <c r="S43" s="148"/>
      <c r="T43" s="148"/>
      <c r="U43" s="148"/>
      <c r="V43" s="148"/>
      <c r="W43" s="119"/>
      <c r="X43" s="126"/>
      <c r="Y43" s="117"/>
      <c r="Z43" s="116"/>
      <c r="AA43" s="118"/>
    </row>
    <row r="44" spans="1:27" ht="9" customHeight="1">
      <c r="A44" s="164"/>
      <c r="B44" s="157"/>
      <c r="C44" s="148"/>
      <c r="D44" s="210" t="s">
        <v>121</v>
      </c>
      <c r="E44" s="21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7"/>
      <c r="S44" s="148"/>
      <c r="T44" s="148"/>
      <c r="U44" s="148"/>
      <c r="V44" s="148"/>
      <c r="W44" s="121"/>
      <c r="X44" s="127"/>
      <c r="Y44" s="123"/>
      <c r="Z44" s="121"/>
      <c r="AA44" s="124"/>
    </row>
    <row r="45" spans="1:27" s="19" customFormat="1" ht="15.75" customHeight="1">
      <c r="A45" s="144" t="s">
        <v>21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7" s="5" customFormat="1" ht="63.75" customHeight="1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6" t="s">
        <v>46</v>
      </c>
      <c r="X46" s="147"/>
      <c r="Y46" s="147"/>
      <c r="Z46" s="147"/>
      <c r="AA46" s="147"/>
    </row>
  </sheetData>
  <mergeCells count="61">
    <mergeCell ref="A3:E3"/>
    <mergeCell ref="J3:W3"/>
    <mergeCell ref="X3:AA3"/>
    <mergeCell ref="U4:AA4"/>
    <mergeCell ref="A5:B5"/>
    <mergeCell ref="C5:F5"/>
    <mergeCell ref="G5:J5"/>
    <mergeCell ref="K5:O5"/>
    <mergeCell ref="P5:S5"/>
    <mergeCell ref="T5:V5"/>
    <mergeCell ref="W5:W8"/>
    <mergeCell ref="X5:X8"/>
    <mergeCell ref="Y5:AA6"/>
    <mergeCell ref="K12:P12"/>
    <mergeCell ref="B12:B14"/>
    <mergeCell ref="D18:G18"/>
    <mergeCell ref="D12:I12"/>
    <mergeCell ref="I18:O18"/>
    <mergeCell ref="A15:A20"/>
    <mergeCell ref="A39:A44"/>
    <mergeCell ref="B42:B44"/>
    <mergeCell ref="A9:A14"/>
    <mergeCell ref="B9:B11"/>
    <mergeCell ref="B39:B41"/>
    <mergeCell ref="A6:B6"/>
    <mergeCell ref="A7:B8"/>
    <mergeCell ref="Y7:Y8"/>
    <mergeCell ref="Z7:Z8"/>
    <mergeCell ref="AA7:AA8"/>
    <mergeCell ref="A1:I1"/>
    <mergeCell ref="J1:W2"/>
    <mergeCell ref="X1:AA1"/>
    <mergeCell ref="A2:I2"/>
    <mergeCell ref="X2:AA2"/>
    <mergeCell ref="A46:L46"/>
    <mergeCell ref="W46:AA46"/>
    <mergeCell ref="S9:S44"/>
    <mergeCell ref="T9:V44"/>
    <mergeCell ref="K26:L26"/>
    <mergeCell ref="A27:A32"/>
    <mergeCell ref="B27:B29"/>
    <mergeCell ref="B30:B32"/>
    <mergeCell ref="A33:A38"/>
    <mergeCell ref="B33:B35"/>
    <mergeCell ref="I33:I38"/>
    <mergeCell ref="B36:B38"/>
    <mergeCell ref="C9:C44"/>
    <mergeCell ref="B15:B17"/>
    <mergeCell ref="B18:B20"/>
    <mergeCell ref="A21:A26"/>
    <mergeCell ref="A45:AA45"/>
    <mergeCell ref="B21:B23"/>
    <mergeCell ref="B24:B26"/>
    <mergeCell ref="O33:O38"/>
    <mergeCell ref="G42:K42"/>
    <mergeCell ref="F33:F38"/>
    <mergeCell ref="D36:E36"/>
    <mergeCell ref="H24:J24"/>
    <mergeCell ref="H27:M27"/>
    <mergeCell ref="P33:R33"/>
    <mergeCell ref="D44:E44"/>
  </mergeCells>
  <pageMargins left="0.46" right="0.3" top="0.38" bottom="0.33" header="0.25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46"/>
  <sheetViews>
    <sheetView topLeftCell="A4" zoomScale="115" zoomScaleNormal="115" zoomScaleSheetLayoutView="100" workbookViewId="0">
      <selection activeCell="AC35" sqref="AC35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8" width="4" style="1" customWidth="1"/>
    <col min="19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7" t="s">
        <v>42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 t="s">
        <v>41</v>
      </c>
      <c r="Y1" s="168"/>
      <c r="Z1" s="168"/>
      <c r="AA1" s="168"/>
    </row>
    <row r="2" spans="1:27" ht="13.5" customHeight="1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 t="s">
        <v>16</v>
      </c>
      <c r="Y2" s="168"/>
      <c r="Z2" s="168"/>
      <c r="AA2" s="168"/>
    </row>
    <row r="3" spans="1:27" ht="13.5" customHeight="1">
      <c r="A3" s="187"/>
      <c r="B3" s="187"/>
      <c r="C3" s="187"/>
      <c r="D3" s="187"/>
      <c r="E3" s="187"/>
      <c r="F3" s="80"/>
      <c r="G3" s="80"/>
      <c r="H3" s="80"/>
      <c r="I3" s="80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68" t="s">
        <v>144</v>
      </c>
      <c r="Y3" s="168"/>
      <c r="Z3" s="168"/>
      <c r="AA3" s="168"/>
    </row>
    <row r="4" spans="1:27" ht="14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189" t="s">
        <v>22</v>
      </c>
      <c r="V4" s="189"/>
      <c r="W4" s="189"/>
      <c r="X4" s="189"/>
      <c r="Y4" s="189"/>
      <c r="Z4" s="189"/>
      <c r="AA4" s="189"/>
    </row>
    <row r="5" spans="1:27" ht="16.5" customHeight="1">
      <c r="A5" s="190" t="s">
        <v>0</v>
      </c>
      <c r="B5" s="191"/>
      <c r="C5" s="175">
        <v>10</v>
      </c>
      <c r="D5" s="176"/>
      <c r="E5" s="176"/>
      <c r="F5" s="177"/>
      <c r="G5" s="175">
        <v>11</v>
      </c>
      <c r="H5" s="176"/>
      <c r="I5" s="176"/>
      <c r="J5" s="177"/>
      <c r="K5" s="192">
        <v>12</v>
      </c>
      <c r="L5" s="192"/>
      <c r="M5" s="192"/>
      <c r="N5" s="192"/>
      <c r="O5" s="192"/>
      <c r="P5" s="172" t="s">
        <v>23</v>
      </c>
      <c r="Q5" s="173"/>
      <c r="R5" s="173"/>
      <c r="S5" s="174"/>
      <c r="T5" s="175">
        <v>2</v>
      </c>
      <c r="U5" s="176"/>
      <c r="V5" s="177"/>
      <c r="W5" s="178" t="s">
        <v>3</v>
      </c>
      <c r="X5" s="179" t="s">
        <v>4</v>
      </c>
      <c r="Y5" s="180" t="s">
        <v>5</v>
      </c>
      <c r="Z5" s="181"/>
      <c r="AA5" s="181"/>
    </row>
    <row r="6" spans="1:27" ht="14.25" customHeight="1">
      <c r="A6" s="170" t="s">
        <v>6</v>
      </c>
      <c r="B6" s="171"/>
      <c r="C6" s="81">
        <v>6</v>
      </c>
      <c r="D6" s="31">
        <v>7</v>
      </c>
      <c r="E6" s="81">
        <v>8</v>
      </c>
      <c r="F6" s="81">
        <v>9</v>
      </c>
      <c r="G6" s="81">
        <v>10</v>
      </c>
      <c r="H6" s="81">
        <v>11</v>
      </c>
      <c r="I6" s="81">
        <v>12</v>
      </c>
      <c r="J6" s="81">
        <v>13</v>
      </c>
      <c r="K6" s="81">
        <v>14</v>
      </c>
      <c r="L6" s="81">
        <v>15</v>
      </c>
      <c r="M6" s="81">
        <v>16</v>
      </c>
      <c r="N6" s="81">
        <v>17</v>
      </c>
      <c r="O6" s="81">
        <v>18</v>
      </c>
      <c r="P6" s="81">
        <v>19</v>
      </c>
      <c r="Q6" s="81">
        <v>20</v>
      </c>
      <c r="R6" s="81">
        <v>21</v>
      </c>
      <c r="S6" s="81">
        <v>22</v>
      </c>
      <c r="T6" s="81">
        <v>23</v>
      </c>
      <c r="U6" s="81">
        <v>24</v>
      </c>
      <c r="V6" s="81">
        <v>25</v>
      </c>
      <c r="W6" s="178"/>
      <c r="X6" s="179"/>
      <c r="Y6" s="181"/>
      <c r="Z6" s="181"/>
      <c r="AA6" s="181"/>
    </row>
    <row r="7" spans="1:27" ht="12.75" customHeight="1">
      <c r="A7" s="182" t="s">
        <v>7</v>
      </c>
      <c r="B7" s="183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78"/>
      <c r="X7" s="179"/>
      <c r="Y7" s="180" t="s">
        <v>17</v>
      </c>
      <c r="Z7" s="180" t="s">
        <v>18</v>
      </c>
      <c r="AA7" s="180" t="s">
        <v>19</v>
      </c>
    </row>
    <row r="8" spans="1:27" ht="12.75" customHeight="1">
      <c r="A8" s="184"/>
      <c r="B8" s="185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78"/>
      <c r="X8" s="179"/>
      <c r="Y8" s="186"/>
      <c r="Z8" s="186"/>
      <c r="AA8" s="186"/>
    </row>
    <row r="9" spans="1:27" ht="9" customHeight="1">
      <c r="A9" s="165" t="s">
        <v>8</v>
      </c>
      <c r="B9" s="156" t="s">
        <v>9</v>
      </c>
      <c r="C9" s="148" t="s">
        <v>26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48" t="s">
        <v>24</v>
      </c>
      <c r="T9" s="148" t="s">
        <v>25</v>
      </c>
      <c r="U9" s="148"/>
      <c r="V9" s="148"/>
      <c r="W9" s="6"/>
      <c r="X9" s="30" t="s">
        <v>35</v>
      </c>
      <c r="Y9" s="83"/>
      <c r="Z9" s="83"/>
      <c r="AA9" s="35"/>
    </row>
    <row r="10" spans="1:27" ht="9" customHeight="1">
      <c r="A10" s="154"/>
      <c r="B10" s="156"/>
      <c r="C10" s="14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48"/>
      <c r="T10" s="148"/>
      <c r="U10" s="148"/>
      <c r="V10" s="148"/>
      <c r="W10" s="10">
        <f>Y10/15+(Z10+AA10)/30</f>
        <v>2</v>
      </c>
      <c r="X10" s="23"/>
      <c r="Y10" s="22">
        <v>15</v>
      </c>
      <c r="Z10" s="22">
        <v>28</v>
      </c>
      <c r="AA10" s="3">
        <v>2</v>
      </c>
    </row>
    <row r="11" spans="1:27" ht="9" customHeight="1">
      <c r="A11" s="154"/>
      <c r="B11" s="157"/>
      <c r="C11" s="14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7"/>
      <c r="S11" s="148"/>
      <c r="T11" s="148"/>
      <c r="U11" s="148"/>
      <c r="V11" s="148"/>
      <c r="W11" s="8"/>
      <c r="X11" s="24" t="s">
        <v>60</v>
      </c>
      <c r="Y11" s="82"/>
      <c r="Z11" s="82"/>
      <c r="AA11" s="4"/>
    </row>
    <row r="12" spans="1:27" ht="9" customHeight="1">
      <c r="A12" s="154"/>
      <c r="B12" s="158" t="s">
        <v>10</v>
      </c>
      <c r="C12" s="148"/>
      <c r="D12" s="15"/>
      <c r="E12" s="15"/>
      <c r="F12" s="162" t="s">
        <v>119</v>
      </c>
      <c r="G12" s="140"/>
      <c r="H12" s="140"/>
      <c r="I12" s="140"/>
      <c r="J12" s="140"/>
      <c r="K12" s="140"/>
      <c r="L12" s="163"/>
      <c r="M12" s="15"/>
      <c r="N12" s="15"/>
      <c r="O12" s="15"/>
      <c r="P12" s="15"/>
      <c r="Q12" s="15"/>
      <c r="R12" s="16"/>
      <c r="S12" s="148"/>
      <c r="T12" s="148"/>
      <c r="U12" s="148"/>
      <c r="V12" s="148"/>
      <c r="W12" s="6"/>
      <c r="X12" s="30" t="s">
        <v>36</v>
      </c>
      <c r="Y12" s="83"/>
      <c r="Z12" s="83"/>
      <c r="AA12" s="35"/>
    </row>
    <row r="13" spans="1:27" ht="9" customHeight="1">
      <c r="A13" s="154"/>
      <c r="B13" s="156"/>
      <c r="C13" s="14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8"/>
      <c r="S13" s="148"/>
      <c r="T13" s="148"/>
      <c r="U13" s="148"/>
      <c r="V13" s="148"/>
      <c r="W13" s="10">
        <f t="shared" ref="W13" si="0">Y13/15+(Z13+AA13)/30</f>
        <v>2</v>
      </c>
      <c r="X13" s="23"/>
      <c r="Y13" s="22">
        <v>15</v>
      </c>
      <c r="Z13" s="22">
        <v>28</v>
      </c>
      <c r="AA13" s="3">
        <v>2</v>
      </c>
    </row>
    <row r="14" spans="1:27" ht="9" customHeight="1">
      <c r="A14" s="155"/>
      <c r="B14" s="157"/>
      <c r="C14" s="148"/>
      <c r="D14" s="210" t="s">
        <v>123</v>
      </c>
      <c r="E14" s="2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7"/>
      <c r="S14" s="148"/>
      <c r="T14" s="148"/>
      <c r="U14" s="148"/>
      <c r="V14" s="148"/>
      <c r="W14" s="8"/>
      <c r="X14" s="24" t="s">
        <v>60</v>
      </c>
      <c r="Y14" s="82"/>
      <c r="Z14" s="82"/>
      <c r="AA14" s="4"/>
    </row>
    <row r="15" spans="1:27" ht="9" customHeight="1">
      <c r="A15" s="153" t="s">
        <v>11</v>
      </c>
      <c r="B15" s="156" t="s">
        <v>9</v>
      </c>
      <c r="C15" s="14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48"/>
      <c r="T15" s="148"/>
      <c r="U15" s="148"/>
      <c r="V15" s="148"/>
      <c r="W15" s="6"/>
      <c r="X15" s="30" t="s">
        <v>37</v>
      </c>
      <c r="Y15" s="83"/>
      <c r="Z15" s="83"/>
      <c r="AA15" s="35"/>
    </row>
    <row r="16" spans="1:27" ht="9" customHeight="1">
      <c r="A16" s="154"/>
      <c r="B16" s="156"/>
      <c r="C16" s="14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8"/>
      <c r="T16" s="148"/>
      <c r="U16" s="148"/>
      <c r="V16" s="148"/>
      <c r="W16" s="10">
        <f t="shared" ref="W16" si="1">Y16/15+(Z16+AA16)/30</f>
        <v>4</v>
      </c>
      <c r="X16" s="23"/>
      <c r="Y16" s="22">
        <v>30</v>
      </c>
      <c r="Z16" s="22">
        <v>57</v>
      </c>
      <c r="AA16" s="3">
        <v>3</v>
      </c>
    </row>
    <row r="17" spans="1:27" ht="9" customHeight="1">
      <c r="A17" s="154"/>
      <c r="B17" s="157"/>
      <c r="C17" s="14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48"/>
      <c r="T17" s="148"/>
      <c r="U17" s="148"/>
      <c r="V17" s="148"/>
      <c r="W17" s="8"/>
      <c r="X17" s="24" t="s">
        <v>50</v>
      </c>
      <c r="Y17" s="82"/>
      <c r="Z17" s="82"/>
      <c r="AA17" s="4"/>
    </row>
    <row r="18" spans="1:27" ht="9" customHeight="1">
      <c r="A18" s="154"/>
      <c r="B18" s="158" t="s">
        <v>10</v>
      </c>
      <c r="C18" s="148"/>
      <c r="D18" s="102"/>
      <c r="E18" s="42"/>
      <c r="F18" s="140" t="s">
        <v>103</v>
      </c>
      <c r="G18" s="140"/>
      <c r="H18" s="140"/>
      <c r="I18" s="140"/>
      <c r="J18" s="140"/>
      <c r="K18" s="140"/>
      <c r="L18" s="140"/>
      <c r="M18" s="42"/>
      <c r="N18" s="15"/>
      <c r="O18" s="162" t="s">
        <v>62</v>
      </c>
      <c r="P18" s="140"/>
      <c r="Q18" s="140"/>
      <c r="R18" s="101"/>
      <c r="S18" s="148"/>
      <c r="T18" s="148"/>
      <c r="U18" s="148"/>
      <c r="V18" s="148"/>
      <c r="W18" s="6"/>
      <c r="X18" s="30" t="s">
        <v>38</v>
      </c>
      <c r="Y18" s="83"/>
      <c r="Z18" s="83"/>
      <c r="AA18" s="35"/>
    </row>
    <row r="19" spans="1:27" ht="9" customHeight="1">
      <c r="A19" s="154"/>
      <c r="B19" s="156"/>
      <c r="C19" s="14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8"/>
      <c r="S19" s="148"/>
      <c r="T19" s="148"/>
      <c r="U19" s="148"/>
      <c r="V19" s="148"/>
      <c r="W19" s="10">
        <f t="shared" ref="W19" si="2">Y19/15+(Z19+AA19)/30</f>
        <v>4</v>
      </c>
      <c r="X19" s="23"/>
      <c r="Y19" s="22">
        <v>30</v>
      </c>
      <c r="Z19" s="22">
        <v>57</v>
      </c>
      <c r="AA19" s="3">
        <v>3</v>
      </c>
    </row>
    <row r="20" spans="1:27" ht="9" customHeight="1">
      <c r="A20" s="155"/>
      <c r="B20" s="157"/>
      <c r="C20" s="148"/>
      <c r="D20" s="14" t="s">
        <v>154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 t="s">
        <v>149</v>
      </c>
      <c r="P20" s="14"/>
      <c r="Q20" s="14"/>
      <c r="R20" s="17"/>
      <c r="S20" s="148"/>
      <c r="T20" s="148"/>
      <c r="U20" s="148"/>
      <c r="V20" s="148"/>
      <c r="W20" s="8"/>
      <c r="X20" s="24" t="s">
        <v>117</v>
      </c>
      <c r="Y20" s="82"/>
      <c r="Z20" s="82"/>
      <c r="AA20" s="4"/>
    </row>
    <row r="21" spans="1:27" ht="9" customHeight="1">
      <c r="A21" s="153" t="s">
        <v>12</v>
      </c>
      <c r="B21" s="158" t="s">
        <v>9</v>
      </c>
      <c r="C21" s="14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48"/>
      <c r="T21" s="148"/>
      <c r="U21" s="148"/>
      <c r="V21" s="148"/>
      <c r="W21" s="6"/>
      <c r="X21" s="86" t="s">
        <v>118</v>
      </c>
      <c r="Y21" s="83"/>
      <c r="Z21" s="83"/>
      <c r="AA21" s="35"/>
    </row>
    <row r="22" spans="1:27" ht="9" customHeight="1">
      <c r="A22" s="154"/>
      <c r="B22" s="156"/>
      <c r="C22" s="14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8"/>
      <c r="T22" s="148"/>
      <c r="U22" s="148"/>
      <c r="V22" s="148"/>
      <c r="W22" s="10">
        <f t="shared" ref="W22" si="3">Y22/15+(Z22+AA22)/30</f>
        <v>2</v>
      </c>
      <c r="X22" s="23"/>
      <c r="Y22" s="22">
        <v>15</v>
      </c>
      <c r="Z22" s="22">
        <v>28</v>
      </c>
      <c r="AA22" s="3">
        <v>2</v>
      </c>
    </row>
    <row r="23" spans="1:27" ht="9" customHeight="1">
      <c r="A23" s="154"/>
      <c r="B23" s="157"/>
      <c r="C23" s="14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7"/>
      <c r="S23" s="148"/>
      <c r="T23" s="148"/>
      <c r="U23" s="148"/>
      <c r="V23" s="148"/>
      <c r="W23" s="8"/>
      <c r="X23" s="39" t="s">
        <v>127</v>
      </c>
      <c r="Y23" s="82"/>
      <c r="Z23" s="82"/>
      <c r="AA23" s="4"/>
    </row>
    <row r="24" spans="1:27" ht="9" customHeight="1">
      <c r="A24" s="154"/>
      <c r="B24" s="158" t="s">
        <v>10</v>
      </c>
      <c r="C24" s="148"/>
      <c r="D24" s="15"/>
      <c r="E24" s="15"/>
      <c r="F24" s="15"/>
      <c r="G24" s="15"/>
      <c r="H24" s="162" t="s">
        <v>92</v>
      </c>
      <c r="I24" s="140"/>
      <c r="J24" s="163"/>
      <c r="K24" s="15"/>
      <c r="L24" s="15"/>
      <c r="M24" s="15"/>
      <c r="N24" s="15"/>
      <c r="O24" s="15"/>
      <c r="P24" s="15"/>
      <c r="Q24" s="15"/>
      <c r="R24" s="16"/>
      <c r="S24" s="148"/>
      <c r="T24" s="148"/>
      <c r="U24" s="148"/>
      <c r="V24" s="148"/>
      <c r="W24" s="6"/>
      <c r="X24" s="26" t="s">
        <v>32</v>
      </c>
      <c r="Y24" s="22"/>
      <c r="Z24" s="22"/>
      <c r="AA24" s="3"/>
    </row>
    <row r="25" spans="1:27" ht="9" customHeight="1">
      <c r="A25" s="154"/>
      <c r="B25" s="156"/>
      <c r="C25" s="1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48"/>
      <c r="T25" s="148"/>
      <c r="U25" s="148"/>
      <c r="V25" s="148"/>
      <c r="W25" s="10">
        <f t="shared" ref="W25" si="4">Y25/15+(Z25+AA25)/30</f>
        <v>0.8</v>
      </c>
      <c r="X25" s="84"/>
      <c r="Y25" s="22">
        <v>9</v>
      </c>
      <c r="Z25" s="22">
        <v>5</v>
      </c>
      <c r="AA25" s="3">
        <v>1</v>
      </c>
    </row>
    <row r="26" spans="1:27" ht="9" customHeight="1">
      <c r="A26" s="155"/>
      <c r="B26" s="157"/>
      <c r="C26" s="148"/>
      <c r="D26" s="14" t="s">
        <v>122</v>
      </c>
      <c r="E26" s="14"/>
      <c r="F26" s="14"/>
      <c r="G26" s="14"/>
      <c r="H26" s="14"/>
      <c r="I26" s="14"/>
      <c r="J26" s="14"/>
      <c r="K26" s="151" t="s">
        <v>20</v>
      </c>
      <c r="L26" s="152"/>
      <c r="M26" s="14"/>
      <c r="N26" s="14"/>
      <c r="O26" s="14"/>
      <c r="P26" s="14"/>
      <c r="Q26" s="14"/>
      <c r="R26" s="17"/>
      <c r="S26" s="148"/>
      <c r="T26" s="148"/>
      <c r="U26" s="148"/>
      <c r="V26" s="148"/>
      <c r="W26" s="8"/>
      <c r="X26" s="24" t="s">
        <v>52</v>
      </c>
      <c r="Y26" s="22"/>
      <c r="Z26" s="22"/>
      <c r="AA26" s="3"/>
    </row>
    <row r="27" spans="1:27" ht="9" customHeight="1">
      <c r="A27" s="153" t="s">
        <v>13</v>
      </c>
      <c r="B27" s="156" t="s">
        <v>9</v>
      </c>
      <c r="C27" s="14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48"/>
      <c r="T27" s="148"/>
      <c r="U27" s="148"/>
      <c r="V27" s="148"/>
      <c r="W27" s="6"/>
      <c r="X27" s="30" t="s">
        <v>31</v>
      </c>
      <c r="Y27" s="83"/>
      <c r="Z27" s="83"/>
      <c r="AA27" s="35"/>
    </row>
    <row r="28" spans="1:27" ht="9" customHeight="1">
      <c r="A28" s="154"/>
      <c r="B28" s="156"/>
      <c r="C28" s="14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8"/>
      <c r="S28" s="148"/>
      <c r="T28" s="148"/>
      <c r="U28" s="148"/>
      <c r="V28" s="148"/>
      <c r="W28" s="10">
        <f t="shared" ref="W28" si="5">Y28/15+(Z28+AA28)/30</f>
        <v>1.5</v>
      </c>
      <c r="X28" s="84"/>
      <c r="Y28" s="22">
        <v>15</v>
      </c>
      <c r="Z28" s="22">
        <v>13</v>
      </c>
      <c r="AA28" s="3">
        <v>2</v>
      </c>
    </row>
    <row r="29" spans="1:27" ht="9" customHeight="1">
      <c r="A29" s="154"/>
      <c r="B29" s="157"/>
      <c r="C29" s="14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48"/>
      <c r="T29" s="148"/>
      <c r="U29" s="148"/>
      <c r="V29" s="148"/>
      <c r="W29" s="8"/>
      <c r="X29" s="24" t="s">
        <v>136</v>
      </c>
      <c r="Y29" s="82"/>
      <c r="Z29" s="82"/>
      <c r="AA29" s="4"/>
    </row>
    <row r="30" spans="1:27" ht="9" customHeight="1">
      <c r="A30" s="154"/>
      <c r="B30" s="158" t="s">
        <v>10</v>
      </c>
      <c r="C30" s="148"/>
      <c r="D30" s="97"/>
      <c r="E30" s="44"/>
      <c r="F30" s="44"/>
      <c r="G30" s="44"/>
      <c r="H30" s="206" t="s">
        <v>90</v>
      </c>
      <c r="I30" s="206"/>
      <c r="J30" s="206"/>
      <c r="K30" s="206"/>
      <c r="L30" s="206"/>
      <c r="M30" s="207"/>
      <c r="N30" s="15"/>
      <c r="O30" s="15"/>
      <c r="P30" s="15"/>
      <c r="Q30" s="15"/>
      <c r="R30" s="16"/>
      <c r="S30" s="148"/>
      <c r="T30" s="148"/>
      <c r="U30" s="148"/>
      <c r="V30" s="148"/>
      <c r="W30" s="6"/>
      <c r="X30" s="27"/>
      <c r="Y30" s="22"/>
      <c r="Z30" s="3"/>
      <c r="AA30" s="20"/>
    </row>
    <row r="31" spans="1:27" ht="9" customHeight="1">
      <c r="A31" s="154"/>
      <c r="B31" s="156"/>
      <c r="C31" s="14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8"/>
      <c r="S31" s="148"/>
      <c r="T31" s="148"/>
      <c r="U31" s="148"/>
      <c r="V31" s="148"/>
      <c r="W31" s="10"/>
      <c r="X31" s="28"/>
      <c r="Y31" s="22"/>
      <c r="Z31" s="3"/>
      <c r="AA31" s="20"/>
    </row>
    <row r="32" spans="1:27" ht="9" customHeight="1">
      <c r="A32" s="155"/>
      <c r="B32" s="157"/>
      <c r="C32" s="148"/>
      <c r="D32" s="14" t="s">
        <v>122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"/>
      <c r="S32" s="148"/>
      <c r="T32" s="148"/>
      <c r="U32" s="148"/>
      <c r="V32" s="148"/>
      <c r="W32" s="8"/>
      <c r="X32" s="29"/>
      <c r="Y32" s="82"/>
      <c r="Z32" s="4"/>
      <c r="AA32" s="89"/>
    </row>
    <row r="33" spans="1:27" ht="9" customHeight="1">
      <c r="A33" s="153" t="s">
        <v>14</v>
      </c>
      <c r="B33" s="156" t="s">
        <v>9</v>
      </c>
      <c r="C33" s="148"/>
      <c r="D33" s="15"/>
      <c r="E33" s="15"/>
      <c r="F33" s="159" t="s">
        <v>126</v>
      </c>
      <c r="G33" s="15"/>
      <c r="H33" s="15"/>
      <c r="I33" s="159">
        <v>44155</v>
      </c>
      <c r="J33" s="15"/>
      <c r="K33" s="15"/>
      <c r="L33" s="15"/>
      <c r="M33" s="15"/>
      <c r="N33" s="15"/>
      <c r="O33" s="159">
        <v>44197</v>
      </c>
      <c r="P33" s="15"/>
      <c r="Q33" s="15"/>
      <c r="R33" s="16"/>
      <c r="S33" s="148"/>
      <c r="T33" s="148"/>
      <c r="U33" s="148"/>
      <c r="V33" s="148"/>
      <c r="W33" s="9"/>
      <c r="X33" s="27"/>
      <c r="Y33" s="22"/>
      <c r="Z33" s="3"/>
      <c r="AA33" s="20"/>
    </row>
    <row r="34" spans="1:27" ht="9" customHeight="1">
      <c r="A34" s="154"/>
      <c r="B34" s="156"/>
      <c r="C34" s="148"/>
      <c r="D34" s="13"/>
      <c r="E34" s="13"/>
      <c r="F34" s="160"/>
      <c r="G34" s="13"/>
      <c r="H34" s="13"/>
      <c r="I34" s="160"/>
      <c r="J34" s="13"/>
      <c r="K34" s="13"/>
      <c r="L34" s="13"/>
      <c r="M34" s="13"/>
      <c r="N34" s="13"/>
      <c r="O34" s="160"/>
      <c r="P34" s="13"/>
      <c r="Q34" s="13"/>
      <c r="R34" s="18"/>
      <c r="S34" s="148"/>
      <c r="T34" s="148"/>
      <c r="U34" s="148"/>
      <c r="V34" s="148"/>
      <c r="W34" s="7"/>
      <c r="X34" s="28"/>
      <c r="Y34" s="22"/>
      <c r="Z34" s="3"/>
      <c r="AA34" s="20"/>
    </row>
    <row r="35" spans="1:27" ht="9" customHeight="1">
      <c r="A35" s="154"/>
      <c r="B35" s="157"/>
      <c r="C35" s="148"/>
      <c r="D35" s="14"/>
      <c r="E35" s="14"/>
      <c r="F35" s="160"/>
      <c r="G35" s="14"/>
      <c r="H35" s="14"/>
      <c r="I35" s="160"/>
      <c r="J35" s="14"/>
      <c r="K35" s="14"/>
      <c r="L35" s="14"/>
      <c r="M35" s="14"/>
      <c r="N35" s="14"/>
      <c r="O35" s="160"/>
      <c r="P35" s="14"/>
      <c r="Q35" s="14"/>
      <c r="R35" s="17"/>
      <c r="S35" s="148"/>
      <c r="T35" s="148"/>
      <c r="U35" s="148"/>
      <c r="V35" s="148"/>
      <c r="W35" s="8"/>
      <c r="X35" s="29"/>
      <c r="Y35" s="82"/>
      <c r="Z35" s="4"/>
      <c r="AA35" s="89"/>
    </row>
    <row r="36" spans="1:27" ht="9" customHeight="1">
      <c r="A36" s="154"/>
      <c r="B36" s="158" t="s">
        <v>10</v>
      </c>
      <c r="C36" s="148"/>
      <c r="D36" s="212" t="s">
        <v>139</v>
      </c>
      <c r="E36" s="213"/>
      <c r="F36" s="160"/>
      <c r="G36" s="85"/>
      <c r="H36" s="110"/>
      <c r="I36" s="160"/>
      <c r="J36" s="45"/>
      <c r="K36" s="15"/>
      <c r="L36" s="162" t="s">
        <v>93</v>
      </c>
      <c r="M36" s="140"/>
      <c r="N36" s="199"/>
      <c r="O36" s="160"/>
      <c r="P36" s="15"/>
      <c r="Q36" s="15"/>
      <c r="R36" s="16"/>
      <c r="S36" s="148"/>
      <c r="T36" s="148"/>
      <c r="U36" s="148"/>
      <c r="V36" s="148"/>
      <c r="W36" s="9"/>
      <c r="X36" s="86"/>
      <c r="Y36" s="109"/>
      <c r="Z36" s="109"/>
      <c r="AA36" s="35"/>
    </row>
    <row r="37" spans="1:27" ht="9" customHeight="1">
      <c r="A37" s="154"/>
      <c r="B37" s="156"/>
      <c r="C37" s="148"/>
      <c r="D37" s="13"/>
      <c r="E37" s="13"/>
      <c r="F37" s="160"/>
      <c r="G37" s="13"/>
      <c r="H37" s="13"/>
      <c r="I37" s="160"/>
      <c r="J37" s="13"/>
      <c r="K37" s="13"/>
      <c r="L37" s="13"/>
      <c r="M37" s="13"/>
      <c r="N37" s="13"/>
      <c r="O37" s="160"/>
      <c r="P37" s="13"/>
      <c r="Q37" s="13"/>
      <c r="R37" s="18"/>
      <c r="S37" s="148"/>
      <c r="T37" s="148"/>
      <c r="U37" s="148"/>
      <c r="V37" s="148"/>
      <c r="W37" s="7"/>
      <c r="X37" s="23"/>
      <c r="Y37" s="22"/>
      <c r="Z37" s="22"/>
      <c r="AA37" s="3"/>
    </row>
    <row r="38" spans="1:27" ht="9" customHeight="1">
      <c r="A38" s="155"/>
      <c r="B38" s="157"/>
      <c r="C38" s="148"/>
      <c r="D38" s="14"/>
      <c r="E38" s="14" t="s">
        <v>149</v>
      </c>
      <c r="F38" s="161"/>
      <c r="G38" s="14"/>
      <c r="H38" s="14"/>
      <c r="I38" s="161"/>
      <c r="J38" s="14"/>
      <c r="K38" s="14"/>
      <c r="L38" s="14"/>
      <c r="M38" s="14" t="s">
        <v>122</v>
      </c>
      <c r="N38" s="14"/>
      <c r="O38" s="161"/>
      <c r="P38" s="14"/>
      <c r="Q38" s="14"/>
      <c r="R38" s="17"/>
      <c r="S38" s="148"/>
      <c r="T38" s="148"/>
      <c r="U38" s="148"/>
      <c r="V38" s="148"/>
      <c r="W38" s="8"/>
      <c r="X38" s="24"/>
      <c r="Y38" s="112"/>
      <c r="Z38" s="112"/>
      <c r="AA38" s="4"/>
    </row>
    <row r="39" spans="1:27" ht="9" customHeight="1">
      <c r="A39" s="153" t="s">
        <v>15</v>
      </c>
      <c r="B39" s="156" t="s">
        <v>9</v>
      </c>
      <c r="C39" s="148"/>
      <c r="D39" s="15"/>
      <c r="E39" s="15"/>
      <c r="F39" s="15"/>
      <c r="G39" s="162" t="s">
        <v>92</v>
      </c>
      <c r="H39" s="140"/>
      <c r="I39" s="163"/>
      <c r="J39" s="15"/>
      <c r="K39" s="15"/>
      <c r="L39" s="15"/>
      <c r="M39" s="15"/>
      <c r="N39" s="15"/>
      <c r="O39" s="15"/>
      <c r="P39" s="15"/>
      <c r="Q39" s="15"/>
      <c r="R39" s="16"/>
      <c r="S39" s="148"/>
      <c r="T39" s="148"/>
      <c r="U39" s="148"/>
      <c r="V39" s="148"/>
      <c r="W39" s="116"/>
      <c r="X39" s="132"/>
      <c r="Y39" s="130"/>
      <c r="Z39" s="130"/>
      <c r="AA39" s="131"/>
    </row>
    <row r="40" spans="1:27" ht="9" customHeight="1">
      <c r="A40" s="154"/>
      <c r="B40" s="156"/>
      <c r="C40" s="14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8"/>
      <c r="S40" s="148"/>
      <c r="T40" s="148"/>
      <c r="U40" s="148"/>
      <c r="V40" s="148"/>
      <c r="W40" s="119"/>
      <c r="X40" s="129"/>
      <c r="Y40" s="117"/>
      <c r="Z40" s="117"/>
      <c r="AA40" s="116"/>
    </row>
    <row r="41" spans="1:27" ht="9" customHeight="1">
      <c r="A41" s="154"/>
      <c r="B41" s="157"/>
      <c r="C41" s="148"/>
      <c r="D41" s="14" t="s">
        <v>122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7"/>
      <c r="S41" s="148"/>
      <c r="T41" s="148"/>
      <c r="U41" s="148"/>
      <c r="V41" s="148"/>
      <c r="W41" s="121"/>
      <c r="X41" s="133"/>
      <c r="Y41" s="123"/>
      <c r="Z41" s="123"/>
      <c r="AA41" s="121"/>
    </row>
    <row r="42" spans="1:27" ht="9" customHeight="1">
      <c r="A42" s="154"/>
      <c r="B42" s="158" t="s">
        <v>10</v>
      </c>
      <c r="C42" s="148"/>
      <c r="D42" s="102"/>
      <c r="E42" s="42"/>
      <c r="F42" s="42"/>
      <c r="G42" s="140" t="s">
        <v>102</v>
      </c>
      <c r="H42" s="140"/>
      <c r="I42" s="140"/>
      <c r="J42" s="140"/>
      <c r="K42" s="163"/>
      <c r="L42" s="13"/>
      <c r="M42" s="13"/>
      <c r="N42" s="13"/>
      <c r="O42" s="13"/>
      <c r="P42" s="13"/>
      <c r="Q42" s="13"/>
      <c r="R42" s="18"/>
      <c r="S42" s="148"/>
      <c r="T42" s="148"/>
      <c r="U42" s="148"/>
      <c r="V42" s="148"/>
      <c r="W42" s="116"/>
      <c r="X42" s="125"/>
      <c r="Y42" s="117"/>
      <c r="Z42" s="116"/>
      <c r="AA42" s="118"/>
    </row>
    <row r="43" spans="1:27" ht="9" customHeight="1">
      <c r="A43" s="154"/>
      <c r="B43" s="156"/>
      <c r="C43" s="14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8"/>
      <c r="S43" s="148"/>
      <c r="T43" s="148"/>
      <c r="U43" s="148"/>
      <c r="V43" s="148"/>
      <c r="W43" s="119"/>
      <c r="X43" s="126"/>
      <c r="Y43" s="117"/>
      <c r="Z43" s="116"/>
      <c r="AA43" s="118"/>
    </row>
    <row r="44" spans="1:27" ht="9" customHeight="1">
      <c r="A44" s="164"/>
      <c r="B44" s="157"/>
      <c r="C44" s="148"/>
      <c r="D44" s="14" t="s">
        <v>154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7"/>
      <c r="S44" s="148"/>
      <c r="T44" s="148"/>
      <c r="U44" s="148"/>
      <c r="V44" s="148"/>
      <c r="W44" s="121"/>
      <c r="X44" s="127"/>
      <c r="Y44" s="123"/>
      <c r="Z44" s="121"/>
      <c r="AA44" s="124"/>
    </row>
    <row r="45" spans="1:27" s="19" customFormat="1" ht="15.75" customHeight="1">
      <c r="A45" s="144" t="s">
        <v>21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7" s="5" customFormat="1" ht="63.75" customHeight="1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6" t="s">
        <v>46</v>
      </c>
      <c r="X46" s="147"/>
      <c r="Y46" s="147"/>
      <c r="Z46" s="147"/>
      <c r="AA46" s="147"/>
    </row>
  </sheetData>
  <mergeCells count="61">
    <mergeCell ref="D14:E14"/>
    <mergeCell ref="S9:S44"/>
    <mergeCell ref="T9:V44"/>
    <mergeCell ref="L36:N36"/>
    <mergeCell ref="F18:L18"/>
    <mergeCell ref="O18:Q18"/>
    <mergeCell ref="G39:I39"/>
    <mergeCell ref="F12:L12"/>
    <mergeCell ref="G42:K42"/>
    <mergeCell ref="A46:L46"/>
    <mergeCell ref="W46:AA46"/>
    <mergeCell ref="A45:AA45"/>
    <mergeCell ref="AA7:AA8"/>
    <mergeCell ref="B12:B14"/>
    <mergeCell ref="A15:A20"/>
    <mergeCell ref="B15:B17"/>
    <mergeCell ref="B18:B20"/>
    <mergeCell ref="A9:A14"/>
    <mergeCell ref="B9:B11"/>
    <mergeCell ref="C9:C44"/>
    <mergeCell ref="B21:B23"/>
    <mergeCell ref="O33:O38"/>
    <mergeCell ref="A39:A44"/>
    <mergeCell ref="B39:B41"/>
    <mergeCell ref="B42:B44"/>
    <mergeCell ref="A33:A38"/>
    <mergeCell ref="B33:B35"/>
    <mergeCell ref="I33:I38"/>
    <mergeCell ref="B36:B38"/>
    <mergeCell ref="A21:A26"/>
    <mergeCell ref="B27:B29"/>
    <mergeCell ref="A27:A32"/>
    <mergeCell ref="B30:B32"/>
    <mergeCell ref="H30:M30"/>
    <mergeCell ref="H24:J24"/>
    <mergeCell ref="K26:L26"/>
    <mergeCell ref="B24:B26"/>
    <mergeCell ref="F33:F38"/>
    <mergeCell ref="D36:E36"/>
    <mergeCell ref="U4:AA4"/>
    <mergeCell ref="A5:B5"/>
    <mergeCell ref="C5:F5"/>
    <mergeCell ref="G5:J5"/>
    <mergeCell ref="K5:O5"/>
    <mergeCell ref="P5:S5"/>
    <mergeCell ref="T5:V5"/>
    <mergeCell ref="W5:W8"/>
    <mergeCell ref="X5:X8"/>
    <mergeCell ref="Y5:AA6"/>
    <mergeCell ref="A6:B6"/>
    <mergeCell ref="A7:B8"/>
    <mergeCell ref="Y7:Y8"/>
    <mergeCell ref="Z7:Z8"/>
    <mergeCell ref="A3:E3"/>
    <mergeCell ref="J3:W3"/>
    <mergeCell ref="X3:AA3"/>
    <mergeCell ref="A1:I1"/>
    <mergeCell ref="J1:W2"/>
    <mergeCell ref="X1:AA1"/>
    <mergeCell ref="A2:I2"/>
    <mergeCell ref="X2:AA2"/>
  </mergeCells>
  <pageMargins left="0.46" right="0.3" top="0.38" bottom="0.33" header="0.25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46"/>
  <sheetViews>
    <sheetView zoomScale="115" zoomScaleNormal="115" zoomScaleSheetLayoutView="100" workbookViewId="0">
      <selection activeCell="AC35" sqref="AC35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8" width="4" style="1" customWidth="1"/>
    <col min="19" max="22" width="4.42578125" style="1" customWidth="1"/>
    <col min="23" max="23" width="9.85546875" style="1" customWidth="1"/>
    <col min="24" max="24" width="25.140625" style="1" customWidth="1"/>
    <col min="25" max="25" width="6.7109375" style="2" customWidth="1"/>
    <col min="26" max="26" width="8.7109375" style="2" customWidth="1"/>
    <col min="27" max="27" width="9" style="2" customWidth="1"/>
    <col min="28" max="16384" width="9.140625" style="1"/>
  </cols>
  <sheetData>
    <row r="1" spans="1:27" ht="13.5" customHeight="1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7" t="s">
        <v>43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 t="s">
        <v>41</v>
      </c>
      <c r="Y1" s="168"/>
      <c r="Z1" s="168"/>
      <c r="AA1" s="168"/>
    </row>
    <row r="2" spans="1:27" ht="13.5" customHeight="1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 t="s">
        <v>16</v>
      </c>
      <c r="Y2" s="168"/>
      <c r="Z2" s="168"/>
      <c r="AA2" s="168"/>
    </row>
    <row r="3" spans="1:27" ht="13.5" customHeight="1">
      <c r="A3" s="187"/>
      <c r="B3" s="187"/>
      <c r="C3" s="187"/>
      <c r="D3" s="187"/>
      <c r="E3" s="187"/>
      <c r="F3" s="33"/>
      <c r="G3" s="33"/>
      <c r="H3" s="33"/>
      <c r="I3" s="33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68" t="s">
        <v>145</v>
      </c>
      <c r="Y3" s="168"/>
      <c r="Z3" s="168"/>
      <c r="AA3" s="168"/>
    </row>
    <row r="4" spans="1:27" ht="14.25" customHeight="1">
      <c r="A4" s="33"/>
      <c r="B4" s="33"/>
      <c r="C4" s="33"/>
      <c r="D4" s="3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189" t="s">
        <v>22</v>
      </c>
      <c r="V4" s="189"/>
      <c r="W4" s="189"/>
      <c r="X4" s="189"/>
      <c r="Y4" s="189"/>
      <c r="Z4" s="189"/>
      <c r="AA4" s="189"/>
    </row>
    <row r="5" spans="1:27" ht="16.5" customHeight="1">
      <c r="A5" s="190" t="s">
        <v>0</v>
      </c>
      <c r="B5" s="191"/>
      <c r="C5" s="175">
        <v>10</v>
      </c>
      <c r="D5" s="176"/>
      <c r="E5" s="176"/>
      <c r="F5" s="177"/>
      <c r="G5" s="175">
        <v>11</v>
      </c>
      <c r="H5" s="176"/>
      <c r="I5" s="176"/>
      <c r="J5" s="177"/>
      <c r="K5" s="192">
        <v>12</v>
      </c>
      <c r="L5" s="192"/>
      <c r="M5" s="192"/>
      <c r="N5" s="192"/>
      <c r="O5" s="192"/>
      <c r="P5" s="172" t="s">
        <v>23</v>
      </c>
      <c r="Q5" s="173"/>
      <c r="R5" s="173"/>
      <c r="S5" s="174"/>
      <c r="T5" s="175">
        <v>2</v>
      </c>
      <c r="U5" s="176"/>
      <c r="V5" s="177"/>
      <c r="W5" s="178" t="s">
        <v>3</v>
      </c>
      <c r="X5" s="179" t="s">
        <v>4</v>
      </c>
      <c r="Y5" s="180" t="s">
        <v>5</v>
      </c>
      <c r="Z5" s="181"/>
      <c r="AA5" s="181"/>
    </row>
    <row r="6" spans="1:27" ht="14.25" customHeight="1">
      <c r="A6" s="170" t="s">
        <v>6</v>
      </c>
      <c r="B6" s="171"/>
      <c r="C6" s="32">
        <v>6</v>
      </c>
      <c r="D6" s="31">
        <v>7</v>
      </c>
      <c r="E6" s="32">
        <v>8</v>
      </c>
      <c r="F6" s="32">
        <v>9</v>
      </c>
      <c r="G6" s="32">
        <v>10</v>
      </c>
      <c r="H6" s="32">
        <v>11</v>
      </c>
      <c r="I6" s="32">
        <v>12</v>
      </c>
      <c r="J6" s="32">
        <v>13</v>
      </c>
      <c r="K6" s="32">
        <v>14</v>
      </c>
      <c r="L6" s="32">
        <v>15</v>
      </c>
      <c r="M6" s="32">
        <v>16</v>
      </c>
      <c r="N6" s="32">
        <v>17</v>
      </c>
      <c r="O6" s="32">
        <v>18</v>
      </c>
      <c r="P6" s="32">
        <v>19</v>
      </c>
      <c r="Q6" s="32">
        <v>20</v>
      </c>
      <c r="R6" s="32">
        <v>21</v>
      </c>
      <c r="S6" s="32">
        <v>22</v>
      </c>
      <c r="T6" s="32">
        <v>23</v>
      </c>
      <c r="U6" s="32">
        <v>24</v>
      </c>
      <c r="V6" s="32">
        <v>25</v>
      </c>
      <c r="W6" s="178"/>
      <c r="X6" s="179"/>
      <c r="Y6" s="181"/>
      <c r="Z6" s="181"/>
      <c r="AA6" s="181"/>
    </row>
    <row r="7" spans="1:27" ht="12.75" customHeight="1">
      <c r="A7" s="182" t="s">
        <v>7</v>
      </c>
      <c r="B7" s="183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78"/>
      <c r="X7" s="179"/>
      <c r="Y7" s="180" t="s">
        <v>17</v>
      </c>
      <c r="Z7" s="180" t="s">
        <v>18</v>
      </c>
      <c r="AA7" s="180" t="s">
        <v>19</v>
      </c>
    </row>
    <row r="8" spans="1:27" ht="12.75" customHeight="1">
      <c r="A8" s="184"/>
      <c r="B8" s="185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78"/>
      <c r="X8" s="179"/>
      <c r="Y8" s="186"/>
      <c r="Z8" s="186"/>
      <c r="AA8" s="186"/>
    </row>
    <row r="9" spans="1:27" ht="9" customHeight="1">
      <c r="A9" s="165" t="s">
        <v>8</v>
      </c>
      <c r="B9" s="156" t="s">
        <v>9</v>
      </c>
      <c r="C9" s="148" t="s">
        <v>26</v>
      </c>
      <c r="D9" s="15"/>
      <c r="E9" s="15"/>
      <c r="F9" s="15"/>
      <c r="G9" s="15"/>
      <c r="H9" s="162" t="s">
        <v>153</v>
      </c>
      <c r="I9" s="140"/>
      <c r="J9" s="140"/>
      <c r="K9" s="140"/>
      <c r="L9" s="163"/>
      <c r="M9" s="15"/>
      <c r="N9" s="15"/>
      <c r="O9" s="15"/>
      <c r="P9" s="15"/>
      <c r="Q9" s="15"/>
      <c r="R9" s="16"/>
      <c r="S9" s="148" t="s">
        <v>24</v>
      </c>
      <c r="T9" s="148" t="s">
        <v>25</v>
      </c>
      <c r="U9" s="148"/>
      <c r="V9" s="148"/>
      <c r="W9" s="6"/>
      <c r="X9" s="30" t="s">
        <v>35</v>
      </c>
      <c r="Y9" s="83"/>
      <c r="Z9" s="83"/>
      <c r="AA9" s="35"/>
    </row>
    <row r="10" spans="1:27" ht="9" customHeight="1">
      <c r="A10" s="154"/>
      <c r="B10" s="156"/>
      <c r="C10" s="14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48"/>
      <c r="T10" s="148"/>
      <c r="U10" s="148"/>
      <c r="V10" s="148"/>
      <c r="W10" s="10">
        <f>Y10/15+(Z10+AA10)/30</f>
        <v>2</v>
      </c>
      <c r="X10" s="23"/>
      <c r="Y10" s="22">
        <v>15</v>
      </c>
      <c r="Z10" s="22">
        <v>28</v>
      </c>
      <c r="AA10" s="3">
        <v>2</v>
      </c>
    </row>
    <row r="11" spans="1:27" ht="9" customHeight="1">
      <c r="A11" s="154"/>
      <c r="B11" s="157"/>
      <c r="C11" s="148"/>
      <c r="D11" s="14" t="s">
        <v>122</v>
      </c>
      <c r="E11" s="14"/>
      <c r="F11" s="14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7"/>
      <c r="S11" s="148"/>
      <c r="T11" s="148"/>
      <c r="U11" s="148"/>
      <c r="V11" s="148"/>
      <c r="W11" s="8"/>
      <c r="X11" s="24" t="s">
        <v>61</v>
      </c>
      <c r="Y11" s="82"/>
      <c r="Z11" s="82"/>
      <c r="AA11" s="4"/>
    </row>
    <row r="12" spans="1:27" ht="9" customHeight="1">
      <c r="A12" s="154"/>
      <c r="B12" s="158" t="s">
        <v>10</v>
      </c>
      <c r="C12" s="14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48"/>
      <c r="T12" s="148"/>
      <c r="U12" s="148"/>
      <c r="V12" s="148"/>
      <c r="W12" s="6"/>
      <c r="X12" s="30" t="s">
        <v>36</v>
      </c>
      <c r="Y12" s="83"/>
      <c r="Z12" s="83"/>
      <c r="AA12" s="35"/>
    </row>
    <row r="13" spans="1:27" ht="9" customHeight="1">
      <c r="A13" s="154"/>
      <c r="B13" s="156"/>
      <c r="C13" s="14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8"/>
      <c r="S13" s="148"/>
      <c r="T13" s="148"/>
      <c r="U13" s="148"/>
      <c r="V13" s="148"/>
      <c r="W13" s="10">
        <f t="shared" ref="W13" si="0">Y13/15+(Z13+AA13)/30</f>
        <v>2</v>
      </c>
      <c r="X13" s="23"/>
      <c r="Y13" s="22">
        <v>15</v>
      </c>
      <c r="Z13" s="22">
        <v>28</v>
      </c>
      <c r="AA13" s="3">
        <v>2</v>
      </c>
    </row>
    <row r="14" spans="1:27" ht="9" customHeight="1">
      <c r="A14" s="155"/>
      <c r="B14" s="157"/>
      <c r="C14" s="14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7"/>
      <c r="S14" s="148"/>
      <c r="T14" s="148"/>
      <c r="U14" s="148"/>
      <c r="V14" s="148"/>
      <c r="W14" s="8"/>
      <c r="X14" s="24" t="s">
        <v>60</v>
      </c>
      <c r="Y14" s="82"/>
      <c r="Z14" s="82"/>
      <c r="AA14" s="4"/>
    </row>
    <row r="15" spans="1:27" ht="9" customHeight="1">
      <c r="A15" s="153" t="s">
        <v>11</v>
      </c>
      <c r="B15" s="156" t="s">
        <v>9</v>
      </c>
      <c r="C15" s="14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48"/>
      <c r="T15" s="148"/>
      <c r="U15" s="148"/>
      <c r="V15" s="148"/>
      <c r="W15" s="6"/>
      <c r="X15" s="30" t="s">
        <v>37</v>
      </c>
      <c r="Y15" s="83"/>
      <c r="Z15" s="83"/>
      <c r="AA15" s="35"/>
    </row>
    <row r="16" spans="1:27" ht="9" customHeight="1">
      <c r="A16" s="154"/>
      <c r="B16" s="156"/>
      <c r="C16" s="14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8"/>
      <c r="S16" s="148"/>
      <c r="T16" s="148"/>
      <c r="U16" s="148"/>
      <c r="V16" s="148"/>
      <c r="W16" s="10">
        <f t="shared" ref="W16" si="1">Y16/15+(Z16+AA16)/30</f>
        <v>4</v>
      </c>
      <c r="X16" s="23"/>
      <c r="Y16" s="22">
        <v>30</v>
      </c>
      <c r="Z16" s="22">
        <v>57</v>
      </c>
      <c r="AA16" s="3">
        <v>3</v>
      </c>
    </row>
    <row r="17" spans="1:27" ht="9" customHeight="1">
      <c r="A17" s="154"/>
      <c r="B17" s="157"/>
      <c r="C17" s="14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48"/>
      <c r="T17" s="148"/>
      <c r="U17" s="148"/>
      <c r="V17" s="148"/>
      <c r="W17" s="8"/>
      <c r="X17" s="24" t="s">
        <v>56</v>
      </c>
      <c r="Y17" s="82"/>
      <c r="Z17" s="82"/>
      <c r="AA17" s="4"/>
    </row>
    <row r="18" spans="1:27" ht="9" customHeight="1">
      <c r="A18" s="154"/>
      <c r="B18" s="158" t="s">
        <v>10</v>
      </c>
      <c r="C18" s="148"/>
      <c r="D18" s="15"/>
      <c r="E18" s="15"/>
      <c r="F18" s="15"/>
      <c r="G18" s="15"/>
      <c r="H18" s="15"/>
      <c r="I18" s="162" t="s">
        <v>113</v>
      </c>
      <c r="J18" s="140"/>
      <c r="K18" s="140"/>
      <c r="L18" s="163"/>
      <c r="M18" s="15"/>
      <c r="N18" s="15"/>
      <c r="O18" s="15"/>
      <c r="P18" s="15"/>
      <c r="Q18" s="15"/>
      <c r="R18" s="16"/>
      <c r="S18" s="148"/>
      <c r="T18" s="148"/>
      <c r="U18" s="148"/>
      <c r="V18" s="148"/>
      <c r="W18" s="6"/>
      <c r="X18" s="30" t="s">
        <v>38</v>
      </c>
      <c r="Y18" s="83"/>
      <c r="Z18" s="83"/>
      <c r="AA18" s="35"/>
    </row>
    <row r="19" spans="1:27" ht="9" customHeight="1">
      <c r="A19" s="154"/>
      <c r="B19" s="156"/>
      <c r="C19" s="14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8"/>
      <c r="S19" s="148"/>
      <c r="T19" s="148"/>
      <c r="U19" s="148"/>
      <c r="V19" s="148"/>
      <c r="W19" s="10">
        <f t="shared" ref="W19" si="2">Y19/15+(Z19+AA19)/30</f>
        <v>4</v>
      </c>
      <c r="X19" s="23"/>
      <c r="Y19" s="22">
        <v>30</v>
      </c>
      <c r="Z19" s="22">
        <v>57</v>
      </c>
      <c r="AA19" s="3">
        <v>3</v>
      </c>
    </row>
    <row r="20" spans="1:27" ht="9" customHeight="1">
      <c r="A20" s="155"/>
      <c r="B20" s="157"/>
      <c r="C20" s="148"/>
      <c r="D20" s="14" t="s">
        <v>122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7"/>
      <c r="S20" s="148"/>
      <c r="T20" s="148"/>
      <c r="U20" s="148"/>
      <c r="V20" s="148"/>
      <c r="W20" s="8"/>
      <c r="X20" s="24" t="s">
        <v>61</v>
      </c>
      <c r="Y20" s="82"/>
      <c r="Z20" s="82"/>
      <c r="AA20" s="4"/>
    </row>
    <row r="21" spans="1:27" ht="9" customHeight="1">
      <c r="A21" s="153" t="s">
        <v>12</v>
      </c>
      <c r="B21" s="158" t="s">
        <v>9</v>
      </c>
      <c r="C21" s="14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2" t="s">
        <v>93</v>
      </c>
      <c r="P21" s="140"/>
      <c r="Q21" s="140"/>
      <c r="R21" s="199"/>
      <c r="S21" s="148"/>
      <c r="T21" s="148"/>
      <c r="U21" s="148"/>
      <c r="V21" s="148"/>
      <c r="W21" s="6"/>
      <c r="X21" s="86" t="s">
        <v>118</v>
      </c>
      <c r="Y21" s="83"/>
      <c r="Z21" s="83"/>
      <c r="AA21" s="35"/>
    </row>
    <row r="22" spans="1:27" ht="9" customHeight="1">
      <c r="A22" s="154"/>
      <c r="B22" s="156"/>
      <c r="C22" s="14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8"/>
      <c r="T22" s="148"/>
      <c r="U22" s="148"/>
      <c r="V22" s="148"/>
      <c r="W22" s="10">
        <f t="shared" ref="W22" si="3">Y22/15+(Z22+AA22)/30</f>
        <v>2</v>
      </c>
      <c r="X22" s="23"/>
      <c r="Y22" s="22">
        <v>15</v>
      </c>
      <c r="Z22" s="22">
        <v>28</v>
      </c>
      <c r="AA22" s="3">
        <v>2</v>
      </c>
    </row>
    <row r="23" spans="1:27" ht="9" customHeight="1">
      <c r="A23" s="154"/>
      <c r="B23" s="157"/>
      <c r="C23" s="14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 t="s">
        <v>122</v>
      </c>
      <c r="P23" s="14"/>
      <c r="Q23" s="14"/>
      <c r="R23" s="17"/>
      <c r="S23" s="148"/>
      <c r="T23" s="148"/>
      <c r="U23" s="148"/>
      <c r="V23" s="148"/>
      <c r="W23" s="8"/>
      <c r="X23" s="39" t="s">
        <v>120</v>
      </c>
      <c r="Y23" s="82"/>
      <c r="Z23" s="82"/>
      <c r="AA23" s="4"/>
    </row>
    <row r="24" spans="1:27" ht="9" customHeight="1">
      <c r="A24" s="154"/>
      <c r="B24" s="158" t="s">
        <v>10</v>
      </c>
      <c r="C24" s="148"/>
      <c r="D24" s="15"/>
      <c r="E24" s="15"/>
      <c r="F24" s="15"/>
      <c r="G24" s="15"/>
      <c r="H24" s="140" t="s">
        <v>119</v>
      </c>
      <c r="I24" s="140"/>
      <c r="J24" s="140"/>
      <c r="K24" s="140"/>
      <c r="L24" s="163"/>
      <c r="M24" s="15"/>
      <c r="N24" s="15"/>
      <c r="O24" s="15"/>
      <c r="P24" s="15"/>
      <c r="Q24" s="15"/>
      <c r="R24" s="16"/>
      <c r="S24" s="148"/>
      <c r="T24" s="148"/>
      <c r="U24" s="148"/>
      <c r="V24" s="148"/>
      <c r="W24" s="6"/>
      <c r="X24" s="26" t="s">
        <v>32</v>
      </c>
      <c r="Y24" s="22"/>
      <c r="Z24" s="22"/>
      <c r="AA24" s="3"/>
    </row>
    <row r="25" spans="1:27" ht="9" customHeight="1">
      <c r="A25" s="154"/>
      <c r="B25" s="156"/>
      <c r="C25" s="1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48"/>
      <c r="T25" s="148"/>
      <c r="U25" s="148"/>
      <c r="V25" s="148"/>
      <c r="W25" s="10">
        <f t="shared" ref="W25" si="4">Y25/15+(Z25+AA25)/30</f>
        <v>0.8</v>
      </c>
      <c r="X25" s="84"/>
      <c r="Y25" s="22">
        <v>9</v>
      </c>
      <c r="Z25" s="22">
        <v>5</v>
      </c>
      <c r="AA25" s="3">
        <v>1</v>
      </c>
    </row>
    <row r="26" spans="1:27" ht="9" customHeight="1">
      <c r="A26" s="155"/>
      <c r="B26" s="157"/>
      <c r="C26" s="148"/>
      <c r="D26" s="210" t="s">
        <v>123</v>
      </c>
      <c r="E26" s="211"/>
      <c r="F26" s="14"/>
      <c r="G26" s="14"/>
      <c r="H26" s="14"/>
      <c r="I26" s="14"/>
      <c r="J26" s="14"/>
      <c r="K26" s="151" t="s">
        <v>20</v>
      </c>
      <c r="L26" s="152"/>
      <c r="M26" s="14"/>
      <c r="N26" s="14"/>
      <c r="O26" s="14"/>
      <c r="P26" s="14"/>
      <c r="Q26" s="14"/>
      <c r="R26" s="17"/>
      <c r="S26" s="148"/>
      <c r="T26" s="148"/>
      <c r="U26" s="148"/>
      <c r="V26" s="148"/>
      <c r="W26" s="8"/>
      <c r="X26" s="24" t="s">
        <v>53</v>
      </c>
      <c r="Y26" s="22"/>
      <c r="Z26" s="22"/>
      <c r="AA26" s="3"/>
    </row>
    <row r="27" spans="1:27" ht="9" customHeight="1">
      <c r="A27" s="153" t="s">
        <v>13</v>
      </c>
      <c r="B27" s="156" t="s">
        <v>9</v>
      </c>
      <c r="C27" s="14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48"/>
      <c r="T27" s="148"/>
      <c r="U27" s="148"/>
      <c r="V27" s="148"/>
      <c r="W27" s="6"/>
      <c r="X27" s="30" t="s">
        <v>31</v>
      </c>
      <c r="Y27" s="83"/>
      <c r="Z27" s="83"/>
      <c r="AA27" s="35"/>
    </row>
    <row r="28" spans="1:27" ht="9" customHeight="1">
      <c r="A28" s="154"/>
      <c r="B28" s="156"/>
      <c r="C28" s="14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8"/>
      <c r="S28" s="148"/>
      <c r="T28" s="148"/>
      <c r="U28" s="148"/>
      <c r="V28" s="148"/>
      <c r="W28" s="10">
        <f t="shared" ref="W28" si="5">Y28/15+(Z28+AA28)/30</f>
        <v>1.5</v>
      </c>
      <c r="X28" s="84"/>
      <c r="Y28" s="22">
        <v>15</v>
      </c>
      <c r="Z28" s="22">
        <v>13</v>
      </c>
      <c r="AA28" s="3">
        <v>2</v>
      </c>
    </row>
    <row r="29" spans="1:27" ht="9" customHeight="1">
      <c r="A29" s="154"/>
      <c r="B29" s="157"/>
      <c r="C29" s="14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48"/>
      <c r="T29" s="148"/>
      <c r="U29" s="148"/>
      <c r="V29" s="148"/>
      <c r="W29" s="8"/>
      <c r="X29" s="24" t="s">
        <v>55</v>
      </c>
      <c r="Y29" s="82"/>
      <c r="Z29" s="82"/>
      <c r="AA29" s="4"/>
    </row>
    <row r="30" spans="1:27" ht="9" customHeight="1">
      <c r="A30" s="154"/>
      <c r="B30" s="158" t="s">
        <v>10</v>
      </c>
      <c r="C30" s="148"/>
      <c r="D30" s="15"/>
      <c r="E30" s="15"/>
      <c r="F30" s="162" t="s">
        <v>102</v>
      </c>
      <c r="G30" s="140"/>
      <c r="H30" s="140"/>
      <c r="I30" s="140"/>
      <c r="J30" s="140"/>
      <c r="K30" s="140"/>
      <c r="L30" s="163"/>
      <c r="M30" s="15"/>
      <c r="N30" s="15"/>
      <c r="O30" s="162" t="s">
        <v>92</v>
      </c>
      <c r="P30" s="140"/>
      <c r="Q30" s="163"/>
      <c r="R30" s="16"/>
      <c r="S30" s="148"/>
      <c r="T30" s="148"/>
      <c r="U30" s="148"/>
      <c r="V30" s="148"/>
      <c r="W30" s="6"/>
      <c r="X30" s="27"/>
      <c r="Y30" s="22"/>
      <c r="Z30" s="3"/>
      <c r="AA30" s="20"/>
    </row>
    <row r="31" spans="1:27" ht="9" customHeight="1">
      <c r="A31" s="154"/>
      <c r="B31" s="156"/>
      <c r="C31" s="14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8"/>
      <c r="S31" s="148"/>
      <c r="T31" s="148"/>
      <c r="U31" s="148"/>
      <c r="V31" s="148"/>
      <c r="W31" s="10"/>
      <c r="X31" s="28"/>
      <c r="Y31" s="22"/>
      <c r="Z31" s="3"/>
      <c r="AA31" s="20"/>
    </row>
    <row r="32" spans="1:27" ht="9" customHeight="1">
      <c r="A32" s="155"/>
      <c r="B32" s="157"/>
      <c r="C32" s="148"/>
      <c r="D32" s="14" t="s">
        <v>152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122</v>
      </c>
      <c r="P32" s="14"/>
      <c r="Q32" s="14"/>
      <c r="R32" s="17"/>
      <c r="S32" s="148"/>
      <c r="T32" s="148"/>
      <c r="U32" s="148"/>
      <c r="V32" s="148"/>
      <c r="W32" s="8"/>
      <c r="X32" s="29"/>
      <c r="Y32" s="82"/>
      <c r="Z32" s="4"/>
      <c r="AA32" s="89"/>
    </row>
    <row r="33" spans="1:27" ht="9" customHeight="1">
      <c r="A33" s="153" t="s">
        <v>14</v>
      </c>
      <c r="B33" s="156" t="s">
        <v>9</v>
      </c>
      <c r="C33" s="148"/>
      <c r="D33" s="15"/>
      <c r="E33" s="15"/>
      <c r="F33" s="159" t="s">
        <v>126</v>
      </c>
      <c r="G33" s="15"/>
      <c r="H33" s="15"/>
      <c r="I33" s="159">
        <v>44155</v>
      </c>
      <c r="J33" s="15"/>
      <c r="K33" s="15"/>
      <c r="L33" s="15"/>
      <c r="M33" s="15"/>
      <c r="N33" s="15"/>
      <c r="O33" s="159">
        <v>44197</v>
      </c>
      <c r="P33" s="15"/>
      <c r="Q33" s="15"/>
      <c r="R33" s="16"/>
      <c r="S33" s="148"/>
      <c r="T33" s="148"/>
      <c r="U33" s="148"/>
      <c r="V33" s="148"/>
      <c r="W33" s="6"/>
      <c r="X33" s="27"/>
      <c r="Y33" s="22"/>
      <c r="Z33" s="3"/>
      <c r="AA33" s="20"/>
    </row>
    <row r="34" spans="1:27" ht="9" customHeight="1">
      <c r="A34" s="154"/>
      <c r="B34" s="156"/>
      <c r="C34" s="148"/>
      <c r="D34" s="13"/>
      <c r="E34" s="13"/>
      <c r="F34" s="160"/>
      <c r="G34" s="13"/>
      <c r="H34" s="13"/>
      <c r="I34" s="160"/>
      <c r="J34" s="13"/>
      <c r="K34" s="13"/>
      <c r="L34" s="13"/>
      <c r="M34" s="13"/>
      <c r="N34" s="13"/>
      <c r="O34" s="160"/>
      <c r="P34" s="13"/>
      <c r="Q34" s="13"/>
      <c r="R34" s="18"/>
      <c r="S34" s="148"/>
      <c r="T34" s="148"/>
      <c r="U34" s="148"/>
      <c r="V34" s="148"/>
      <c r="W34" s="10"/>
      <c r="X34" s="28"/>
      <c r="Y34" s="22"/>
      <c r="Z34" s="3"/>
      <c r="AA34" s="20"/>
    </row>
    <row r="35" spans="1:27" ht="9" customHeight="1">
      <c r="A35" s="154"/>
      <c r="B35" s="157"/>
      <c r="C35" s="148"/>
      <c r="D35" s="14"/>
      <c r="E35" s="14"/>
      <c r="F35" s="160"/>
      <c r="G35" s="14"/>
      <c r="H35" s="14"/>
      <c r="I35" s="160"/>
      <c r="J35" s="14"/>
      <c r="K35" s="14"/>
      <c r="L35" s="14"/>
      <c r="M35" s="14"/>
      <c r="N35" s="14"/>
      <c r="O35" s="160"/>
      <c r="P35" s="14"/>
      <c r="Q35" s="14"/>
      <c r="R35" s="17"/>
      <c r="S35" s="148"/>
      <c r="T35" s="148"/>
      <c r="U35" s="148"/>
      <c r="V35" s="148"/>
      <c r="W35" s="8"/>
      <c r="X35" s="29"/>
      <c r="Y35" s="82"/>
      <c r="Z35" s="4"/>
      <c r="AA35" s="89"/>
    </row>
    <row r="36" spans="1:27" ht="9" customHeight="1">
      <c r="A36" s="154"/>
      <c r="B36" s="158" t="s">
        <v>10</v>
      </c>
      <c r="C36" s="148"/>
      <c r="D36" s="102"/>
      <c r="E36" s="101"/>
      <c r="F36" s="160"/>
      <c r="G36" s="42"/>
      <c r="H36" s="111"/>
      <c r="I36" s="160"/>
      <c r="J36" s="193" t="s">
        <v>89</v>
      </c>
      <c r="K36" s="140"/>
      <c r="L36" s="140"/>
      <c r="M36" s="140"/>
      <c r="N36" s="199"/>
      <c r="O36" s="160"/>
      <c r="P36" s="193" t="s">
        <v>62</v>
      </c>
      <c r="Q36" s="140"/>
      <c r="R36" s="199"/>
      <c r="S36" s="148"/>
      <c r="T36" s="148"/>
      <c r="U36" s="148"/>
      <c r="V36" s="148"/>
      <c r="W36" s="9"/>
      <c r="X36" s="86"/>
      <c r="Y36" s="109"/>
      <c r="Z36" s="109"/>
      <c r="AA36" s="35"/>
    </row>
    <row r="37" spans="1:27" ht="9" customHeight="1">
      <c r="A37" s="154"/>
      <c r="B37" s="156"/>
      <c r="C37" s="148"/>
      <c r="D37" s="13"/>
      <c r="E37" s="13"/>
      <c r="F37" s="160"/>
      <c r="G37" s="13"/>
      <c r="H37" s="13"/>
      <c r="I37" s="160"/>
      <c r="J37" s="13"/>
      <c r="K37" s="13"/>
      <c r="L37" s="13"/>
      <c r="M37" s="13"/>
      <c r="N37" s="13"/>
      <c r="O37" s="160"/>
      <c r="P37" s="13"/>
      <c r="Q37" s="13"/>
      <c r="R37" s="18"/>
      <c r="S37" s="148"/>
      <c r="T37" s="148"/>
      <c r="U37" s="148"/>
      <c r="V37" s="148"/>
      <c r="W37" s="7"/>
      <c r="X37" s="23"/>
      <c r="Y37" s="22"/>
      <c r="Z37" s="22"/>
      <c r="AA37" s="3"/>
    </row>
    <row r="38" spans="1:27" ht="9" customHeight="1">
      <c r="A38" s="155"/>
      <c r="B38" s="157"/>
      <c r="C38" s="148"/>
      <c r="D38" s="14" t="s">
        <v>154</v>
      </c>
      <c r="E38" s="14"/>
      <c r="F38" s="161"/>
      <c r="G38" s="14"/>
      <c r="H38" s="14"/>
      <c r="I38" s="161"/>
      <c r="J38" s="14"/>
      <c r="K38" s="14"/>
      <c r="L38" s="14"/>
      <c r="M38" s="14"/>
      <c r="N38" s="14"/>
      <c r="O38" s="161"/>
      <c r="P38" s="14" t="s">
        <v>152</v>
      </c>
      <c r="Q38" s="14"/>
      <c r="R38" s="17"/>
      <c r="S38" s="148"/>
      <c r="T38" s="148"/>
      <c r="U38" s="148"/>
      <c r="V38" s="148"/>
      <c r="W38" s="8"/>
      <c r="X38" s="24"/>
      <c r="Y38" s="112"/>
      <c r="Z38" s="112"/>
      <c r="AA38" s="4"/>
    </row>
    <row r="39" spans="1:27" ht="9" customHeight="1">
      <c r="A39" s="153" t="s">
        <v>15</v>
      </c>
      <c r="B39" s="156" t="s">
        <v>9</v>
      </c>
      <c r="C39" s="14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48"/>
      <c r="T39" s="148"/>
      <c r="U39" s="148"/>
      <c r="V39" s="148"/>
      <c r="W39" s="116"/>
      <c r="X39" s="132"/>
      <c r="Y39" s="130"/>
      <c r="Z39" s="130"/>
      <c r="AA39" s="131"/>
    </row>
    <row r="40" spans="1:27" ht="9" customHeight="1">
      <c r="A40" s="154"/>
      <c r="B40" s="156"/>
      <c r="C40" s="14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8"/>
      <c r="S40" s="148"/>
      <c r="T40" s="148"/>
      <c r="U40" s="148"/>
      <c r="V40" s="148"/>
      <c r="W40" s="119"/>
      <c r="X40" s="129"/>
      <c r="Y40" s="117"/>
      <c r="Z40" s="117"/>
      <c r="AA40" s="116"/>
    </row>
    <row r="41" spans="1:27" ht="9" customHeight="1">
      <c r="A41" s="154"/>
      <c r="B41" s="157"/>
      <c r="C41" s="14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7"/>
      <c r="S41" s="148"/>
      <c r="T41" s="148"/>
      <c r="U41" s="148"/>
      <c r="V41" s="148"/>
      <c r="W41" s="121"/>
      <c r="X41" s="133"/>
      <c r="Y41" s="123"/>
      <c r="Z41" s="123"/>
      <c r="AA41" s="121"/>
    </row>
    <row r="42" spans="1:27" ht="9" customHeight="1">
      <c r="A42" s="154"/>
      <c r="B42" s="158" t="s">
        <v>10</v>
      </c>
      <c r="C42" s="148"/>
      <c r="D42" s="214" t="s">
        <v>91</v>
      </c>
      <c r="E42" s="206"/>
      <c r="F42" s="206"/>
      <c r="G42" s="206"/>
      <c r="H42" s="215"/>
      <c r="I42" s="162" t="s">
        <v>93</v>
      </c>
      <c r="J42" s="140"/>
      <c r="K42" s="163"/>
      <c r="L42" s="15"/>
      <c r="M42" s="15"/>
      <c r="N42" s="15"/>
      <c r="O42" s="15"/>
      <c r="P42" s="15"/>
      <c r="Q42" s="15"/>
      <c r="R42" s="16"/>
      <c r="S42" s="148"/>
      <c r="T42" s="148"/>
      <c r="U42" s="148"/>
      <c r="V42" s="148"/>
      <c r="W42" s="116"/>
      <c r="X42" s="125"/>
      <c r="Y42" s="117"/>
      <c r="Z42" s="116"/>
      <c r="AA42" s="118"/>
    </row>
    <row r="43" spans="1:27" ht="9" customHeight="1">
      <c r="A43" s="154"/>
      <c r="B43" s="156"/>
      <c r="C43" s="14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8"/>
      <c r="S43" s="148"/>
      <c r="T43" s="148"/>
      <c r="U43" s="148"/>
      <c r="V43" s="148"/>
      <c r="W43" s="119"/>
      <c r="X43" s="126"/>
      <c r="Y43" s="117"/>
      <c r="Z43" s="116"/>
      <c r="AA43" s="118"/>
    </row>
    <row r="44" spans="1:27" ht="9" customHeight="1">
      <c r="A44" s="164"/>
      <c r="B44" s="157"/>
      <c r="C44" s="148"/>
      <c r="D44" s="14" t="s">
        <v>152</v>
      </c>
      <c r="E44" s="14"/>
      <c r="F44" s="14"/>
      <c r="G44" s="14"/>
      <c r="H44" s="14"/>
      <c r="I44" s="14" t="s">
        <v>122</v>
      </c>
      <c r="J44" s="14"/>
      <c r="K44" s="14"/>
      <c r="L44" s="14"/>
      <c r="M44" s="14"/>
      <c r="N44" s="14"/>
      <c r="O44" s="14"/>
      <c r="P44" s="14"/>
      <c r="Q44" s="14"/>
      <c r="R44" s="17"/>
      <c r="S44" s="148"/>
      <c r="T44" s="148"/>
      <c r="U44" s="148"/>
      <c r="V44" s="148"/>
      <c r="W44" s="121"/>
      <c r="X44" s="127"/>
      <c r="Y44" s="123"/>
      <c r="Z44" s="121"/>
      <c r="AA44" s="124"/>
    </row>
    <row r="45" spans="1:27" s="19" customFormat="1" ht="15.75" customHeight="1">
      <c r="A45" s="144" t="s">
        <v>21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7" s="5" customFormat="1" ht="63.75" customHeight="1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6" t="s">
        <v>46</v>
      </c>
      <c r="X46" s="147"/>
      <c r="Y46" s="147"/>
      <c r="Z46" s="147"/>
      <c r="AA46" s="147"/>
    </row>
  </sheetData>
  <mergeCells count="62">
    <mergeCell ref="O21:R21"/>
    <mergeCell ref="D26:E26"/>
    <mergeCell ref="I18:L18"/>
    <mergeCell ref="H9:L9"/>
    <mergeCell ref="O30:Q30"/>
    <mergeCell ref="P36:R36"/>
    <mergeCell ref="O33:O38"/>
    <mergeCell ref="J36:N36"/>
    <mergeCell ref="H24:L24"/>
    <mergeCell ref="F30:L30"/>
    <mergeCell ref="F33:F38"/>
    <mergeCell ref="A3:E3"/>
    <mergeCell ref="J3:W3"/>
    <mergeCell ref="X3:AA3"/>
    <mergeCell ref="A1:I1"/>
    <mergeCell ref="J1:W2"/>
    <mergeCell ref="X1:AA1"/>
    <mergeCell ref="A2:I2"/>
    <mergeCell ref="X2:AA2"/>
    <mergeCell ref="U4:AA4"/>
    <mergeCell ref="A5:B5"/>
    <mergeCell ref="C5:F5"/>
    <mergeCell ref="G5:J5"/>
    <mergeCell ref="K5:O5"/>
    <mergeCell ref="P5:S5"/>
    <mergeCell ref="T5:V5"/>
    <mergeCell ref="W5:W8"/>
    <mergeCell ref="X5:X8"/>
    <mergeCell ref="Y5:AA6"/>
    <mergeCell ref="A6:B6"/>
    <mergeCell ref="A7:B8"/>
    <mergeCell ref="Y7:Y8"/>
    <mergeCell ref="Z7:Z8"/>
    <mergeCell ref="AA7:AA8"/>
    <mergeCell ref="A39:A44"/>
    <mergeCell ref="B39:B41"/>
    <mergeCell ref="B42:B44"/>
    <mergeCell ref="B12:B14"/>
    <mergeCell ref="A15:A20"/>
    <mergeCell ref="B15:B17"/>
    <mergeCell ref="B18:B20"/>
    <mergeCell ref="A21:A26"/>
    <mergeCell ref="B21:B23"/>
    <mergeCell ref="B24:B26"/>
    <mergeCell ref="A9:A14"/>
    <mergeCell ref="B9:B11"/>
    <mergeCell ref="I42:K42"/>
    <mergeCell ref="D42:H42"/>
    <mergeCell ref="A45:AA45"/>
    <mergeCell ref="A46:L46"/>
    <mergeCell ref="W46:AA46"/>
    <mergeCell ref="S9:S44"/>
    <mergeCell ref="T9:V44"/>
    <mergeCell ref="K26:L26"/>
    <mergeCell ref="A27:A32"/>
    <mergeCell ref="B27:B29"/>
    <mergeCell ref="B30:B32"/>
    <mergeCell ref="A33:A38"/>
    <mergeCell ref="B33:B35"/>
    <mergeCell ref="I33:I38"/>
    <mergeCell ref="B36:B38"/>
    <mergeCell ref="C9:C44"/>
  </mergeCells>
  <pageMargins left="0.46" right="0.3" top="0.38" bottom="0.33" header="0.25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46"/>
  <sheetViews>
    <sheetView tabSelected="1" topLeftCell="A3" zoomScale="130" zoomScaleNormal="130" zoomScaleSheetLayoutView="100" workbookViewId="0">
      <selection activeCell="AC35" sqref="AC35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8" width="4" style="1" customWidth="1"/>
    <col min="19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7" t="s">
        <v>44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 t="s">
        <v>41</v>
      </c>
      <c r="Y1" s="168"/>
      <c r="Z1" s="168"/>
      <c r="AA1" s="168"/>
    </row>
    <row r="2" spans="1:27" ht="13.5" customHeight="1">
      <c r="A2" s="169" t="s">
        <v>2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 t="s">
        <v>16</v>
      </c>
      <c r="Y2" s="168"/>
      <c r="Z2" s="168"/>
      <c r="AA2" s="168"/>
    </row>
    <row r="3" spans="1:27" ht="13.5" customHeight="1">
      <c r="A3" s="187"/>
      <c r="B3" s="187"/>
      <c r="C3" s="187"/>
      <c r="D3" s="187"/>
      <c r="E3" s="187"/>
      <c r="F3" s="104"/>
      <c r="G3" s="104"/>
      <c r="H3" s="104"/>
      <c r="I3" s="104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68" t="s">
        <v>146</v>
      </c>
      <c r="Y3" s="168"/>
      <c r="Z3" s="168"/>
      <c r="AA3" s="168"/>
    </row>
    <row r="4" spans="1:27" ht="14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89" t="s">
        <v>22</v>
      </c>
      <c r="V4" s="189"/>
      <c r="W4" s="189"/>
      <c r="X4" s="189"/>
      <c r="Y4" s="189"/>
      <c r="Z4" s="189"/>
      <c r="AA4" s="189"/>
    </row>
    <row r="5" spans="1:27" ht="16.5" customHeight="1">
      <c r="A5" s="190" t="s">
        <v>0</v>
      </c>
      <c r="B5" s="191"/>
      <c r="C5" s="175">
        <v>10</v>
      </c>
      <c r="D5" s="176"/>
      <c r="E5" s="176"/>
      <c r="F5" s="177"/>
      <c r="G5" s="175">
        <v>11</v>
      </c>
      <c r="H5" s="176"/>
      <c r="I5" s="176"/>
      <c r="J5" s="177"/>
      <c r="K5" s="192">
        <v>12</v>
      </c>
      <c r="L5" s="192"/>
      <c r="M5" s="192"/>
      <c r="N5" s="192"/>
      <c r="O5" s="192"/>
      <c r="P5" s="172" t="s">
        <v>23</v>
      </c>
      <c r="Q5" s="173"/>
      <c r="R5" s="173"/>
      <c r="S5" s="174"/>
      <c r="T5" s="175">
        <v>2</v>
      </c>
      <c r="U5" s="176"/>
      <c r="V5" s="177"/>
      <c r="W5" s="178" t="s">
        <v>3</v>
      </c>
      <c r="X5" s="179" t="s">
        <v>4</v>
      </c>
      <c r="Y5" s="180" t="s">
        <v>5</v>
      </c>
      <c r="Z5" s="181"/>
      <c r="AA5" s="181"/>
    </row>
    <row r="6" spans="1:27" ht="14.25" customHeight="1">
      <c r="A6" s="170" t="s">
        <v>6</v>
      </c>
      <c r="B6" s="171"/>
      <c r="C6" s="103">
        <v>6</v>
      </c>
      <c r="D6" s="31">
        <v>7</v>
      </c>
      <c r="E6" s="103">
        <v>8</v>
      </c>
      <c r="F6" s="103">
        <v>9</v>
      </c>
      <c r="G6" s="103">
        <v>10</v>
      </c>
      <c r="H6" s="103">
        <v>11</v>
      </c>
      <c r="I6" s="103">
        <v>12</v>
      </c>
      <c r="J6" s="103">
        <v>13</v>
      </c>
      <c r="K6" s="103">
        <v>14</v>
      </c>
      <c r="L6" s="103">
        <v>15</v>
      </c>
      <c r="M6" s="103">
        <v>16</v>
      </c>
      <c r="N6" s="103">
        <v>17</v>
      </c>
      <c r="O6" s="103">
        <v>18</v>
      </c>
      <c r="P6" s="103">
        <v>19</v>
      </c>
      <c r="Q6" s="103">
        <v>20</v>
      </c>
      <c r="R6" s="103">
        <v>21</v>
      </c>
      <c r="S6" s="103">
        <v>22</v>
      </c>
      <c r="T6" s="103">
        <v>23</v>
      </c>
      <c r="U6" s="103">
        <v>24</v>
      </c>
      <c r="V6" s="103">
        <v>25</v>
      </c>
      <c r="W6" s="178"/>
      <c r="X6" s="179"/>
      <c r="Y6" s="181"/>
      <c r="Z6" s="181"/>
      <c r="AA6" s="181"/>
    </row>
    <row r="7" spans="1:27" ht="12.75" customHeight="1">
      <c r="A7" s="182" t="s">
        <v>7</v>
      </c>
      <c r="B7" s="183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78"/>
      <c r="X7" s="179"/>
      <c r="Y7" s="180" t="s">
        <v>17</v>
      </c>
      <c r="Z7" s="180" t="s">
        <v>18</v>
      </c>
      <c r="AA7" s="180" t="s">
        <v>19</v>
      </c>
    </row>
    <row r="8" spans="1:27" ht="12.75" customHeight="1">
      <c r="A8" s="184"/>
      <c r="B8" s="185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78"/>
      <c r="X8" s="179"/>
      <c r="Y8" s="186"/>
      <c r="Z8" s="186"/>
      <c r="AA8" s="186"/>
    </row>
    <row r="9" spans="1:27" ht="9" customHeight="1">
      <c r="A9" s="165" t="s">
        <v>8</v>
      </c>
      <c r="B9" s="156" t="s">
        <v>9</v>
      </c>
      <c r="C9" s="148" t="s">
        <v>26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48" t="s">
        <v>24</v>
      </c>
      <c r="T9" s="148" t="s">
        <v>25</v>
      </c>
      <c r="U9" s="148"/>
      <c r="V9" s="148"/>
      <c r="W9" s="6"/>
      <c r="X9" s="30" t="s">
        <v>35</v>
      </c>
      <c r="Y9" s="107"/>
      <c r="Z9" s="107"/>
      <c r="AA9" s="35"/>
    </row>
    <row r="10" spans="1:27" ht="9" customHeight="1">
      <c r="A10" s="154"/>
      <c r="B10" s="156"/>
      <c r="C10" s="14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48"/>
      <c r="T10" s="148"/>
      <c r="U10" s="148"/>
      <c r="V10" s="148"/>
      <c r="W10" s="10">
        <f>Y10/15+(Z10+AA10)/30</f>
        <v>2</v>
      </c>
      <c r="X10" s="23"/>
      <c r="Y10" s="22">
        <v>15</v>
      </c>
      <c r="Z10" s="22">
        <v>28</v>
      </c>
      <c r="AA10" s="3">
        <v>2</v>
      </c>
    </row>
    <row r="11" spans="1:27" ht="9" customHeight="1">
      <c r="A11" s="154"/>
      <c r="B11" s="157"/>
      <c r="C11" s="14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7"/>
      <c r="S11" s="148"/>
      <c r="T11" s="148"/>
      <c r="U11" s="148"/>
      <c r="V11" s="148"/>
      <c r="W11" s="8"/>
      <c r="X11" s="24" t="s">
        <v>61</v>
      </c>
      <c r="Y11" s="106"/>
      <c r="Z11" s="106"/>
      <c r="AA11" s="4"/>
    </row>
    <row r="12" spans="1:27" ht="9" customHeight="1">
      <c r="A12" s="154"/>
      <c r="B12" s="158" t="s">
        <v>10</v>
      </c>
      <c r="C12" s="148"/>
      <c r="D12" s="15"/>
      <c r="E12" s="15"/>
      <c r="F12" s="15"/>
      <c r="G12" s="15"/>
      <c r="H12" s="162" t="s">
        <v>113</v>
      </c>
      <c r="I12" s="140"/>
      <c r="J12" s="140"/>
      <c r="K12" s="140"/>
      <c r="L12" s="163"/>
      <c r="M12" s="15"/>
      <c r="N12" s="15"/>
      <c r="O12" s="15"/>
      <c r="P12" s="15"/>
      <c r="Q12" s="15"/>
      <c r="R12" s="16"/>
      <c r="S12" s="148"/>
      <c r="T12" s="148"/>
      <c r="U12" s="148"/>
      <c r="V12" s="148"/>
      <c r="W12" s="6"/>
      <c r="X12" s="30" t="s">
        <v>36</v>
      </c>
      <c r="Y12" s="107"/>
      <c r="Z12" s="107"/>
      <c r="AA12" s="35"/>
    </row>
    <row r="13" spans="1:27" ht="9" customHeight="1">
      <c r="A13" s="154"/>
      <c r="B13" s="156"/>
      <c r="C13" s="14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8"/>
      <c r="S13" s="148"/>
      <c r="T13" s="148"/>
      <c r="U13" s="148"/>
      <c r="V13" s="148"/>
      <c r="W13" s="10">
        <f t="shared" ref="W13" si="0">Y13/15+(Z13+AA13)/30</f>
        <v>2</v>
      </c>
      <c r="X13" s="23"/>
      <c r="Y13" s="22">
        <v>15</v>
      </c>
      <c r="Z13" s="22">
        <v>28</v>
      </c>
      <c r="AA13" s="3">
        <v>2</v>
      </c>
    </row>
    <row r="14" spans="1:27" ht="9" customHeight="1">
      <c r="A14" s="155"/>
      <c r="B14" s="157"/>
      <c r="C14" s="148"/>
      <c r="D14" s="14" t="s">
        <v>122</v>
      </c>
      <c r="E14" s="14"/>
      <c r="F14" s="14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7"/>
      <c r="S14" s="148"/>
      <c r="T14" s="148"/>
      <c r="U14" s="148"/>
      <c r="V14" s="148"/>
      <c r="W14" s="8"/>
      <c r="X14" s="24" t="s">
        <v>60</v>
      </c>
      <c r="Y14" s="106"/>
      <c r="Z14" s="106"/>
      <c r="AA14" s="4"/>
    </row>
    <row r="15" spans="1:27" ht="9" customHeight="1">
      <c r="A15" s="153" t="s">
        <v>11</v>
      </c>
      <c r="B15" s="156" t="s">
        <v>9</v>
      </c>
      <c r="C15" s="148"/>
      <c r="D15" s="15"/>
      <c r="E15" s="15"/>
      <c r="F15" s="15"/>
      <c r="G15" s="15"/>
      <c r="H15" s="15"/>
      <c r="I15" s="162" t="s">
        <v>90</v>
      </c>
      <c r="J15" s="140"/>
      <c r="K15" s="140"/>
      <c r="L15" s="163"/>
      <c r="M15" s="15"/>
      <c r="N15" s="15"/>
      <c r="O15" s="15"/>
      <c r="P15" s="15"/>
      <c r="Q15" s="15"/>
      <c r="R15" s="16"/>
      <c r="S15" s="148"/>
      <c r="T15" s="148"/>
      <c r="U15" s="148"/>
      <c r="V15" s="148"/>
      <c r="W15" s="6"/>
      <c r="X15" s="30" t="s">
        <v>37</v>
      </c>
      <c r="Y15" s="107"/>
      <c r="Z15" s="107"/>
      <c r="AA15" s="35"/>
    </row>
    <row r="16" spans="1:27" ht="9" customHeight="1">
      <c r="A16" s="154"/>
      <c r="B16" s="156"/>
      <c r="C16" s="14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8"/>
      <c r="S16" s="148"/>
      <c r="T16" s="148"/>
      <c r="U16" s="148"/>
      <c r="V16" s="148"/>
      <c r="W16" s="10">
        <f t="shared" ref="W16" si="1">Y16/15+(Z16+AA16)/30</f>
        <v>4</v>
      </c>
      <c r="X16" s="23"/>
      <c r="Y16" s="22">
        <v>30</v>
      </c>
      <c r="Z16" s="22">
        <v>57</v>
      </c>
      <c r="AA16" s="3">
        <v>3</v>
      </c>
    </row>
    <row r="17" spans="1:27" ht="9" customHeight="1">
      <c r="A17" s="154"/>
      <c r="B17" s="157"/>
      <c r="C17" s="148"/>
      <c r="D17" s="14" t="s">
        <v>122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48"/>
      <c r="T17" s="148"/>
      <c r="U17" s="148"/>
      <c r="V17" s="148"/>
      <c r="W17" s="8"/>
      <c r="X17" s="24" t="s">
        <v>56</v>
      </c>
      <c r="Y17" s="106"/>
      <c r="Z17" s="106"/>
      <c r="AA17" s="4"/>
    </row>
    <row r="18" spans="1:27" ht="9" customHeight="1">
      <c r="A18" s="154"/>
      <c r="B18" s="158" t="s">
        <v>10</v>
      </c>
      <c r="C18" s="14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48"/>
      <c r="T18" s="148"/>
      <c r="U18" s="148"/>
      <c r="V18" s="148"/>
      <c r="W18" s="6"/>
      <c r="X18" s="30" t="s">
        <v>38</v>
      </c>
      <c r="Y18" s="107"/>
      <c r="Z18" s="107"/>
      <c r="AA18" s="35"/>
    </row>
    <row r="19" spans="1:27" ht="9" customHeight="1">
      <c r="A19" s="154"/>
      <c r="B19" s="156"/>
      <c r="C19" s="14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8"/>
      <c r="S19" s="148"/>
      <c r="T19" s="148"/>
      <c r="U19" s="148"/>
      <c r="V19" s="148"/>
      <c r="W19" s="10">
        <f t="shared" ref="W19" si="2">Y19/15+(Z19+AA19)/30</f>
        <v>4</v>
      </c>
      <c r="X19" s="23"/>
      <c r="Y19" s="22">
        <v>30</v>
      </c>
      <c r="Z19" s="22">
        <v>57</v>
      </c>
      <c r="AA19" s="3">
        <v>3</v>
      </c>
    </row>
    <row r="20" spans="1:27" ht="9" customHeight="1">
      <c r="A20" s="155"/>
      <c r="B20" s="157"/>
      <c r="C20" s="14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7"/>
      <c r="S20" s="148"/>
      <c r="T20" s="148"/>
      <c r="U20" s="148"/>
      <c r="V20" s="148"/>
      <c r="W20" s="8"/>
      <c r="X20" s="24" t="s">
        <v>61</v>
      </c>
      <c r="Y20" s="106"/>
      <c r="Z20" s="106"/>
      <c r="AA20" s="4"/>
    </row>
    <row r="21" spans="1:27" ht="9" customHeight="1">
      <c r="A21" s="153" t="s">
        <v>12</v>
      </c>
      <c r="B21" s="158" t="s">
        <v>9</v>
      </c>
      <c r="C21" s="148"/>
      <c r="D21" s="193" t="s">
        <v>93</v>
      </c>
      <c r="E21" s="140"/>
      <c r="F21" s="140"/>
      <c r="G21" s="16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48"/>
      <c r="T21" s="148"/>
      <c r="U21" s="148"/>
      <c r="V21" s="148"/>
      <c r="W21" s="6"/>
      <c r="X21" s="86" t="s">
        <v>118</v>
      </c>
      <c r="Y21" s="107"/>
      <c r="Z21" s="107"/>
      <c r="AA21" s="35"/>
    </row>
    <row r="22" spans="1:27" ht="9" customHeight="1">
      <c r="A22" s="154"/>
      <c r="B22" s="156"/>
      <c r="C22" s="14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8"/>
      <c r="T22" s="148"/>
      <c r="U22" s="148"/>
      <c r="V22" s="148"/>
      <c r="W22" s="10">
        <f t="shared" ref="W22" si="3">Y22/15+(Z22+AA22)/30</f>
        <v>2</v>
      </c>
      <c r="X22" s="23"/>
      <c r="Y22" s="22">
        <v>15</v>
      </c>
      <c r="Z22" s="22">
        <v>28</v>
      </c>
      <c r="AA22" s="3">
        <v>2</v>
      </c>
    </row>
    <row r="23" spans="1:27" ht="9" customHeight="1">
      <c r="A23" s="154"/>
      <c r="B23" s="157"/>
      <c r="C23" s="148"/>
      <c r="D23" s="14" t="s">
        <v>122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7"/>
      <c r="S23" s="148"/>
      <c r="T23" s="148"/>
      <c r="U23" s="148"/>
      <c r="V23" s="148"/>
      <c r="W23" s="8"/>
      <c r="X23" s="24" t="s">
        <v>135</v>
      </c>
      <c r="Y23" s="106"/>
      <c r="Z23" s="106"/>
      <c r="AA23" s="4"/>
    </row>
    <row r="24" spans="1:27" ht="9" customHeight="1">
      <c r="A24" s="154"/>
      <c r="B24" s="158" t="s">
        <v>10</v>
      </c>
      <c r="C24" s="148"/>
      <c r="D24" s="15"/>
      <c r="E24" s="15"/>
      <c r="F24" s="15"/>
      <c r="G24" s="15"/>
      <c r="H24" s="162" t="s">
        <v>114</v>
      </c>
      <c r="I24" s="140"/>
      <c r="J24" s="140"/>
      <c r="K24" s="140"/>
      <c r="L24" s="163"/>
      <c r="M24" s="15"/>
      <c r="N24" s="15"/>
      <c r="O24" s="15"/>
      <c r="P24" s="15"/>
      <c r="Q24" s="15"/>
      <c r="R24" s="16"/>
      <c r="S24" s="148"/>
      <c r="T24" s="148"/>
      <c r="U24" s="148"/>
      <c r="V24" s="148"/>
      <c r="W24" s="6"/>
      <c r="X24" s="26" t="s">
        <v>32</v>
      </c>
      <c r="Y24" s="22"/>
      <c r="Z24" s="22"/>
      <c r="AA24" s="3"/>
    </row>
    <row r="25" spans="1:27" ht="9" customHeight="1">
      <c r="A25" s="154"/>
      <c r="B25" s="156"/>
      <c r="C25" s="1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48"/>
      <c r="T25" s="148"/>
      <c r="U25" s="148"/>
      <c r="V25" s="148"/>
      <c r="W25" s="10">
        <f t="shared" ref="W25" si="4">Y25/15+(Z25+AA25)/30</f>
        <v>0.8</v>
      </c>
      <c r="X25" s="84"/>
      <c r="Y25" s="22">
        <v>9</v>
      </c>
      <c r="Z25" s="22">
        <v>5</v>
      </c>
      <c r="AA25" s="3">
        <v>1</v>
      </c>
    </row>
    <row r="26" spans="1:27" ht="9" customHeight="1">
      <c r="A26" s="155"/>
      <c r="B26" s="157"/>
      <c r="C26" s="148"/>
      <c r="D26" s="14"/>
      <c r="E26" s="14"/>
      <c r="F26" s="14"/>
      <c r="G26" s="14"/>
      <c r="H26" s="14" t="s">
        <v>154</v>
      </c>
      <c r="I26" s="14"/>
      <c r="J26" s="14"/>
      <c r="K26" s="151" t="s">
        <v>20</v>
      </c>
      <c r="L26" s="152"/>
      <c r="M26" s="14"/>
      <c r="N26" s="14"/>
      <c r="O26" s="14"/>
      <c r="P26" s="14"/>
      <c r="Q26" s="14"/>
      <c r="R26" s="17"/>
      <c r="S26" s="148"/>
      <c r="T26" s="148"/>
      <c r="U26" s="148"/>
      <c r="V26" s="148"/>
      <c r="W26" s="8"/>
      <c r="X26" s="24" t="s">
        <v>52</v>
      </c>
      <c r="Y26" s="22"/>
      <c r="Z26" s="22"/>
      <c r="AA26" s="3"/>
    </row>
    <row r="27" spans="1:27" ht="9" customHeight="1">
      <c r="A27" s="153" t="s">
        <v>13</v>
      </c>
      <c r="B27" s="156" t="s">
        <v>9</v>
      </c>
      <c r="C27" s="14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48"/>
      <c r="T27" s="148"/>
      <c r="U27" s="148"/>
      <c r="V27" s="148"/>
      <c r="W27" s="6"/>
      <c r="X27" s="30" t="s">
        <v>31</v>
      </c>
      <c r="Y27" s="107"/>
      <c r="Z27" s="107"/>
      <c r="AA27" s="35"/>
    </row>
    <row r="28" spans="1:27" ht="9" customHeight="1">
      <c r="A28" s="154"/>
      <c r="B28" s="156"/>
      <c r="C28" s="14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8"/>
      <c r="S28" s="148"/>
      <c r="T28" s="148"/>
      <c r="U28" s="148"/>
      <c r="V28" s="148"/>
      <c r="W28" s="10">
        <f t="shared" ref="W28" si="5">Y28/15+(Z28+AA28)/30</f>
        <v>1.5</v>
      </c>
      <c r="X28" s="84"/>
      <c r="Y28" s="22">
        <v>15</v>
      </c>
      <c r="Z28" s="22">
        <v>13</v>
      </c>
      <c r="AA28" s="3">
        <v>2</v>
      </c>
    </row>
    <row r="29" spans="1:27" ht="9" customHeight="1">
      <c r="A29" s="154"/>
      <c r="B29" s="157"/>
      <c r="C29" s="14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48"/>
      <c r="T29" s="148"/>
      <c r="U29" s="148"/>
      <c r="V29" s="148"/>
      <c r="W29" s="8"/>
      <c r="X29" s="24" t="s">
        <v>137</v>
      </c>
      <c r="Y29" s="106"/>
      <c r="Z29" s="106"/>
      <c r="AA29" s="4"/>
    </row>
    <row r="30" spans="1:27" ht="9" customHeight="1">
      <c r="A30" s="154"/>
      <c r="B30" s="158" t="s">
        <v>10</v>
      </c>
      <c r="C30" s="148"/>
      <c r="D30" s="15"/>
      <c r="E30" s="15"/>
      <c r="F30" s="162" t="s">
        <v>119</v>
      </c>
      <c r="G30" s="140"/>
      <c r="H30" s="140"/>
      <c r="I30" s="140"/>
      <c r="J30" s="140"/>
      <c r="K30" s="140"/>
      <c r="L30" s="163"/>
      <c r="M30" s="15"/>
      <c r="N30" s="15"/>
      <c r="O30" s="162" t="s">
        <v>62</v>
      </c>
      <c r="P30" s="140"/>
      <c r="Q30" s="163"/>
      <c r="R30" s="16"/>
      <c r="S30" s="148"/>
      <c r="T30" s="148"/>
      <c r="U30" s="148"/>
      <c r="V30" s="148"/>
      <c r="W30" s="6"/>
      <c r="X30" s="27"/>
      <c r="Y30" s="22"/>
      <c r="Z30" s="3"/>
      <c r="AA30" s="20"/>
    </row>
    <row r="31" spans="1:27" ht="9" customHeight="1">
      <c r="A31" s="154"/>
      <c r="B31" s="156"/>
      <c r="C31" s="14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8"/>
      <c r="S31" s="148"/>
      <c r="T31" s="148"/>
      <c r="U31" s="148"/>
      <c r="V31" s="148"/>
      <c r="W31" s="10"/>
      <c r="X31" s="28"/>
      <c r="Y31" s="22"/>
      <c r="Z31" s="3"/>
      <c r="AA31" s="20"/>
    </row>
    <row r="32" spans="1:27" ht="9" customHeight="1">
      <c r="A32" s="155"/>
      <c r="B32" s="157"/>
      <c r="C32" s="148"/>
      <c r="D32" s="210" t="s">
        <v>123</v>
      </c>
      <c r="E32" s="211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150</v>
      </c>
      <c r="P32" s="14"/>
      <c r="Q32" s="14"/>
      <c r="R32" s="17"/>
      <c r="S32" s="148"/>
      <c r="T32" s="148"/>
      <c r="U32" s="148"/>
      <c r="V32" s="148"/>
      <c r="W32" s="8"/>
      <c r="X32" s="29"/>
      <c r="Y32" s="106"/>
      <c r="Z32" s="4"/>
      <c r="AA32" s="105"/>
    </row>
    <row r="33" spans="1:27" ht="9" customHeight="1">
      <c r="A33" s="153" t="s">
        <v>14</v>
      </c>
      <c r="B33" s="156" t="s">
        <v>9</v>
      </c>
      <c r="C33" s="148"/>
      <c r="D33" s="15"/>
      <c r="E33" s="15"/>
      <c r="F33" s="159" t="s">
        <v>126</v>
      </c>
      <c r="G33" s="15"/>
      <c r="H33" s="15"/>
      <c r="I33" s="159">
        <v>44155</v>
      </c>
      <c r="J33" s="15"/>
      <c r="K33" s="15"/>
      <c r="L33" s="15"/>
      <c r="M33" s="15"/>
      <c r="N33" s="15"/>
      <c r="O33" s="159">
        <v>44197</v>
      </c>
      <c r="P33" s="15"/>
      <c r="Q33" s="15"/>
      <c r="R33" s="16"/>
      <c r="S33" s="148"/>
      <c r="T33" s="148"/>
      <c r="U33" s="148"/>
      <c r="V33" s="148"/>
      <c r="W33" s="6"/>
      <c r="X33" s="27"/>
      <c r="Y33" s="22"/>
      <c r="Z33" s="3"/>
      <c r="AA33" s="20"/>
    </row>
    <row r="34" spans="1:27" ht="9" customHeight="1">
      <c r="A34" s="154"/>
      <c r="B34" s="156"/>
      <c r="C34" s="148"/>
      <c r="D34" s="13"/>
      <c r="E34" s="13"/>
      <c r="F34" s="160"/>
      <c r="G34" s="13"/>
      <c r="H34" s="13"/>
      <c r="I34" s="160"/>
      <c r="J34" s="13"/>
      <c r="K34" s="13"/>
      <c r="L34" s="13"/>
      <c r="M34" s="13"/>
      <c r="N34" s="13"/>
      <c r="O34" s="160"/>
      <c r="P34" s="13"/>
      <c r="Q34" s="13"/>
      <c r="R34" s="18"/>
      <c r="S34" s="148"/>
      <c r="T34" s="148"/>
      <c r="U34" s="148"/>
      <c r="V34" s="148"/>
      <c r="W34" s="10"/>
      <c r="X34" s="28"/>
      <c r="Y34" s="22"/>
      <c r="Z34" s="3"/>
      <c r="AA34" s="20"/>
    </row>
    <row r="35" spans="1:27" ht="9" customHeight="1">
      <c r="A35" s="154"/>
      <c r="B35" s="157"/>
      <c r="C35" s="148"/>
      <c r="D35" s="14"/>
      <c r="E35" s="14"/>
      <c r="F35" s="160"/>
      <c r="G35" s="14"/>
      <c r="H35" s="14"/>
      <c r="I35" s="160"/>
      <c r="J35" s="14"/>
      <c r="K35" s="14"/>
      <c r="L35" s="14"/>
      <c r="M35" s="14"/>
      <c r="N35" s="14"/>
      <c r="O35" s="160"/>
      <c r="P35" s="14"/>
      <c r="Q35" s="14"/>
      <c r="R35" s="17"/>
      <c r="S35" s="148"/>
      <c r="T35" s="148"/>
      <c r="U35" s="148"/>
      <c r="V35" s="148"/>
      <c r="W35" s="8"/>
      <c r="X35" s="29"/>
      <c r="Y35" s="106"/>
      <c r="Z35" s="4"/>
      <c r="AA35" s="105"/>
    </row>
    <row r="36" spans="1:27" ht="9" customHeight="1">
      <c r="A36" s="154"/>
      <c r="B36" s="158" t="s">
        <v>10</v>
      </c>
      <c r="C36" s="148"/>
      <c r="D36" s="102"/>
      <c r="E36" s="42"/>
      <c r="F36" s="160"/>
      <c r="G36" s="42"/>
      <c r="H36" s="101"/>
      <c r="I36" s="160"/>
      <c r="J36" s="193" t="s">
        <v>125</v>
      </c>
      <c r="K36" s="140"/>
      <c r="L36" s="140"/>
      <c r="M36" s="140"/>
      <c r="N36" s="199"/>
      <c r="O36" s="160"/>
      <c r="P36" s="193" t="s">
        <v>92</v>
      </c>
      <c r="Q36" s="140"/>
      <c r="R36" s="199"/>
      <c r="S36" s="148"/>
      <c r="T36" s="148"/>
      <c r="U36" s="148"/>
      <c r="V36" s="148"/>
      <c r="W36" s="9"/>
      <c r="X36" s="86"/>
      <c r="Y36" s="109"/>
      <c r="Z36" s="109"/>
      <c r="AA36" s="35"/>
    </row>
    <row r="37" spans="1:27" ht="9" customHeight="1">
      <c r="A37" s="154"/>
      <c r="B37" s="156"/>
      <c r="C37" s="148"/>
      <c r="D37" s="13"/>
      <c r="E37" s="13"/>
      <c r="F37" s="160"/>
      <c r="G37" s="13"/>
      <c r="H37" s="13"/>
      <c r="I37" s="160"/>
      <c r="J37" s="13"/>
      <c r="K37" s="13"/>
      <c r="L37" s="13"/>
      <c r="M37" s="13"/>
      <c r="N37" s="13"/>
      <c r="O37" s="160"/>
      <c r="P37" s="13"/>
      <c r="Q37" s="13"/>
      <c r="R37" s="18"/>
      <c r="S37" s="148"/>
      <c r="T37" s="148"/>
      <c r="U37" s="148"/>
      <c r="V37" s="148"/>
      <c r="W37" s="7"/>
      <c r="X37" s="23"/>
      <c r="Y37" s="22"/>
      <c r="Z37" s="22"/>
      <c r="AA37" s="3"/>
    </row>
    <row r="38" spans="1:27" ht="9" customHeight="1">
      <c r="A38" s="155"/>
      <c r="B38" s="157"/>
      <c r="C38" s="148"/>
      <c r="D38" s="14" t="s">
        <v>150</v>
      </c>
      <c r="E38" s="14"/>
      <c r="F38" s="161"/>
      <c r="G38" s="14"/>
      <c r="H38" s="14"/>
      <c r="I38" s="161"/>
      <c r="J38" s="14"/>
      <c r="K38" s="14"/>
      <c r="L38" s="14"/>
      <c r="M38" s="14"/>
      <c r="N38" s="14"/>
      <c r="O38" s="161"/>
      <c r="P38" s="14" t="s">
        <v>122</v>
      </c>
      <c r="Q38" s="14"/>
      <c r="R38" s="17"/>
      <c r="S38" s="148"/>
      <c r="T38" s="148"/>
      <c r="U38" s="148"/>
      <c r="V38" s="148"/>
      <c r="W38" s="8"/>
      <c r="X38" s="24"/>
      <c r="Y38" s="112"/>
      <c r="Z38" s="112"/>
      <c r="AA38" s="4"/>
    </row>
    <row r="39" spans="1:27" ht="9" customHeight="1">
      <c r="A39" s="153" t="s">
        <v>15</v>
      </c>
      <c r="B39" s="156" t="s">
        <v>9</v>
      </c>
      <c r="C39" s="14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48"/>
      <c r="T39" s="148"/>
      <c r="U39" s="148"/>
      <c r="V39" s="148"/>
      <c r="W39" s="116"/>
      <c r="X39" s="132"/>
      <c r="Y39" s="130"/>
      <c r="Z39" s="130"/>
      <c r="AA39" s="131"/>
    </row>
    <row r="40" spans="1:27" ht="9" customHeight="1">
      <c r="A40" s="154"/>
      <c r="B40" s="156"/>
      <c r="C40" s="14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8"/>
      <c r="S40" s="148"/>
      <c r="T40" s="148"/>
      <c r="U40" s="148"/>
      <c r="V40" s="148"/>
      <c r="W40" s="119"/>
      <c r="X40" s="129"/>
      <c r="Y40" s="117"/>
      <c r="Z40" s="117"/>
      <c r="AA40" s="116"/>
    </row>
    <row r="41" spans="1:27" ht="9" customHeight="1">
      <c r="A41" s="154"/>
      <c r="B41" s="157"/>
      <c r="C41" s="14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7"/>
      <c r="S41" s="148"/>
      <c r="T41" s="148"/>
      <c r="U41" s="148"/>
      <c r="V41" s="148"/>
      <c r="W41" s="121"/>
      <c r="X41" s="133"/>
      <c r="Y41" s="123"/>
      <c r="Z41" s="123"/>
      <c r="AA41" s="121"/>
    </row>
    <row r="42" spans="1:27" ht="9" customHeight="1">
      <c r="A42" s="154"/>
      <c r="B42" s="158" t="s">
        <v>10</v>
      </c>
      <c r="C42" s="148"/>
      <c r="D42" s="214" t="s">
        <v>63</v>
      </c>
      <c r="E42" s="206"/>
      <c r="F42" s="206"/>
      <c r="G42" s="206"/>
      <c r="H42" s="2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48"/>
      <c r="T42" s="148"/>
      <c r="U42" s="148"/>
      <c r="V42" s="148"/>
      <c r="W42" s="116"/>
      <c r="X42" s="125"/>
      <c r="Y42" s="117"/>
      <c r="Z42" s="116"/>
      <c r="AA42" s="118"/>
    </row>
    <row r="43" spans="1:27" ht="9" customHeight="1">
      <c r="A43" s="154"/>
      <c r="B43" s="156"/>
      <c r="C43" s="14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8"/>
      <c r="S43" s="148"/>
      <c r="T43" s="148"/>
      <c r="U43" s="148"/>
      <c r="V43" s="148"/>
      <c r="W43" s="119"/>
      <c r="X43" s="126"/>
      <c r="Y43" s="117"/>
      <c r="Z43" s="116"/>
      <c r="AA43" s="118"/>
    </row>
    <row r="44" spans="1:27" ht="9" customHeight="1">
      <c r="A44" s="164"/>
      <c r="B44" s="157"/>
      <c r="C44" s="148"/>
      <c r="D44" s="14" t="s">
        <v>150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7"/>
      <c r="S44" s="148"/>
      <c r="T44" s="148"/>
      <c r="U44" s="148"/>
      <c r="V44" s="148"/>
      <c r="W44" s="121"/>
      <c r="X44" s="127"/>
      <c r="Y44" s="123"/>
      <c r="Z44" s="121"/>
      <c r="AA44" s="124"/>
    </row>
    <row r="45" spans="1:27" s="19" customFormat="1" ht="15.75" customHeight="1">
      <c r="A45" s="144" t="s">
        <v>21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7" s="5" customFormat="1" ht="63.75" customHeight="1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6" t="s">
        <v>46</v>
      </c>
      <c r="X46" s="147"/>
      <c r="Y46" s="147"/>
      <c r="Z46" s="147"/>
      <c r="AA46" s="147"/>
    </row>
  </sheetData>
  <mergeCells count="61">
    <mergeCell ref="D32:E32"/>
    <mergeCell ref="Y5:AA6"/>
    <mergeCell ref="Y7:Y8"/>
    <mergeCell ref="Z7:Z8"/>
    <mergeCell ref="AA7:AA8"/>
    <mergeCell ref="D21:G21"/>
    <mergeCell ref="F33:F38"/>
    <mergeCell ref="P36:R36"/>
    <mergeCell ref="O33:O38"/>
    <mergeCell ref="J36:N36"/>
    <mergeCell ref="X5:X8"/>
    <mergeCell ref="J3:W3"/>
    <mergeCell ref="B12:B14"/>
    <mergeCell ref="A15:A20"/>
    <mergeCell ref="B15:B17"/>
    <mergeCell ref="B18:B20"/>
    <mergeCell ref="A6:B6"/>
    <mergeCell ref="A7:B8"/>
    <mergeCell ref="I15:L15"/>
    <mergeCell ref="A21:A26"/>
    <mergeCell ref="B21:B23"/>
    <mergeCell ref="B24:B26"/>
    <mergeCell ref="A9:A14"/>
    <mergeCell ref="B9:B11"/>
    <mergeCell ref="X3:AA3"/>
    <mergeCell ref="H12:L12"/>
    <mergeCell ref="A1:I1"/>
    <mergeCell ref="J1:W2"/>
    <mergeCell ref="X1:AA1"/>
    <mergeCell ref="A2:I2"/>
    <mergeCell ref="X2:AA2"/>
    <mergeCell ref="U4:AA4"/>
    <mergeCell ref="A5:B5"/>
    <mergeCell ref="C5:F5"/>
    <mergeCell ref="G5:J5"/>
    <mergeCell ref="K5:O5"/>
    <mergeCell ref="P5:S5"/>
    <mergeCell ref="T5:V5"/>
    <mergeCell ref="W5:W8"/>
    <mergeCell ref="A3:E3"/>
    <mergeCell ref="A46:L46"/>
    <mergeCell ref="W46:AA46"/>
    <mergeCell ref="K26:L26"/>
    <mergeCell ref="A27:A32"/>
    <mergeCell ref="B27:B29"/>
    <mergeCell ref="B30:B32"/>
    <mergeCell ref="A33:A38"/>
    <mergeCell ref="B33:B35"/>
    <mergeCell ref="I33:I38"/>
    <mergeCell ref="B36:B38"/>
    <mergeCell ref="C9:C44"/>
    <mergeCell ref="S9:S44"/>
    <mergeCell ref="T9:V44"/>
    <mergeCell ref="H24:L24"/>
    <mergeCell ref="F30:L30"/>
    <mergeCell ref="O30:Q30"/>
    <mergeCell ref="A39:A44"/>
    <mergeCell ref="B39:B41"/>
    <mergeCell ref="B42:B44"/>
    <mergeCell ref="D42:H42"/>
    <mergeCell ref="A45:AA45"/>
  </mergeCells>
  <pageMargins left="0.46" right="0.3" top="0.38" bottom="0.33" header="0.25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MAYTINH</vt:lpstr>
      <vt:lpstr>CKCT19.1</vt:lpstr>
      <vt:lpstr>CKCT19.2</vt:lpstr>
      <vt:lpstr>CKĐL19.1</vt:lpstr>
      <vt:lpstr>CKĐL19.2</vt:lpstr>
      <vt:lpstr>CKĐL19.3</vt:lpstr>
      <vt:lpstr>CKĐL19.4</vt:lpstr>
    </vt:vector>
  </TitlesOfParts>
  <Company>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xpfast</dc:creator>
  <cp:lastModifiedBy>Quốc Đoàn</cp:lastModifiedBy>
  <cp:lastPrinted>2020-10-17T00:24:04Z</cp:lastPrinted>
  <dcterms:created xsi:type="dcterms:W3CDTF">2016-04-12T08:37:56Z</dcterms:created>
  <dcterms:modified xsi:type="dcterms:W3CDTF">2020-10-22T10:09:49Z</dcterms:modified>
</cp:coreProperties>
</file>